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onicaradulescu/upwork/bogdan/employee timesheets/"/>
    </mc:Choice>
  </mc:AlternateContent>
  <xr:revisionPtr revIDLastSave="0" documentId="13_ncr:1_{783E8E56-73C7-EC40-92F2-8E32CFEC9C54}" xr6:coauthVersionLast="47" xr6:coauthVersionMax="47" xr10:uidLastSave="{00000000-0000-0000-0000-000000000000}"/>
  <bookViews>
    <workbookView xWindow="0" yWindow="760" windowWidth="30240" windowHeight="17660" xr2:uid="{00000000-000D-0000-FFFF-FFFF00000000}"/>
  </bookViews>
  <sheets>
    <sheet name="Sample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 l="1"/>
  <c r="I41" i="2" s="1"/>
  <c r="H39" i="2"/>
  <c r="H41" i="2" s="1"/>
  <c r="G39" i="2"/>
  <c r="G41" i="2" s="1"/>
  <c r="F37" i="2"/>
  <c r="E37" i="2"/>
  <c r="J37" i="2" s="1"/>
  <c r="F36" i="2"/>
  <c r="E36" i="2"/>
  <c r="J36" i="2" s="1"/>
  <c r="F35" i="2"/>
  <c r="E35" i="2"/>
  <c r="F34" i="2"/>
  <c r="E34" i="2"/>
  <c r="F33" i="2"/>
  <c r="E33" i="2"/>
  <c r="F32" i="2"/>
  <c r="E32" i="2"/>
  <c r="F31" i="2"/>
  <c r="E31" i="2"/>
  <c r="J31" i="2" s="1"/>
  <c r="F30" i="2"/>
  <c r="E30" i="2"/>
  <c r="J30" i="2" s="1"/>
  <c r="F29" i="2"/>
  <c r="E29" i="2"/>
  <c r="F28" i="2"/>
  <c r="E28" i="2"/>
  <c r="F27" i="2"/>
  <c r="E27" i="2"/>
  <c r="F26" i="2"/>
  <c r="E26" i="2"/>
  <c r="F25" i="2"/>
  <c r="E25" i="2"/>
  <c r="J25" i="2" s="1"/>
  <c r="F24" i="2"/>
  <c r="E24" i="2"/>
  <c r="J24" i="2" s="1"/>
  <c r="F23" i="2"/>
  <c r="E23" i="2"/>
  <c r="F22" i="2"/>
  <c r="E22" i="2"/>
  <c r="F21" i="2"/>
  <c r="E21" i="2"/>
  <c r="F20" i="2"/>
  <c r="E20" i="2"/>
  <c r="F19" i="2"/>
  <c r="E19" i="2"/>
  <c r="J19" i="2" s="1"/>
  <c r="F18" i="2"/>
  <c r="E18" i="2"/>
  <c r="J18" i="2" s="1"/>
  <c r="F17" i="2"/>
  <c r="E17" i="2"/>
  <c r="F16" i="2"/>
  <c r="E16" i="2"/>
  <c r="F15" i="2"/>
  <c r="E15" i="2"/>
  <c r="F14" i="2"/>
  <c r="E14" i="2"/>
  <c r="F13" i="2"/>
  <c r="E13" i="2"/>
  <c r="J13" i="2" s="1"/>
  <c r="F12" i="2"/>
  <c r="E12" i="2"/>
  <c r="J12" i="2" s="1"/>
  <c r="F11" i="2"/>
  <c r="E11" i="2"/>
  <c r="F10" i="2"/>
  <c r="F39" i="2" s="1"/>
  <c r="F41" i="2" s="1"/>
  <c r="E10" i="2"/>
  <c r="E39" i="2" s="1"/>
  <c r="E41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I39" i="1"/>
  <c r="I41" i="1" s="1"/>
  <c r="H39" i="1"/>
  <c r="H41" i="1" s="1"/>
  <c r="G39" i="1"/>
  <c r="G41" i="1" s="1"/>
  <c r="F37" i="1"/>
  <c r="E37" i="1"/>
  <c r="J37" i="1" s="1"/>
  <c r="F36" i="1"/>
  <c r="E36" i="1"/>
  <c r="J36" i="1" s="1"/>
  <c r="J35" i="1"/>
  <c r="F35" i="1"/>
  <c r="E35" i="1"/>
  <c r="F34" i="1"/>
  <c r="E34" i="1"/>
  <c r="J34" i="1" s="1"/>
  <c r="F33" i="1"/>
  <c r="E33" i="1"/>
  <c r="J33" i="1" s="1"/>
  <c r="F32" i="1"/>
  <c r="E32" i="1"/>
  <c r="J32" i="1" s="1"/>
  <c r="F31" i="1"/>
  <c r="E31" i="1"/>
  <c r="J31" i="1" s="1"/>
  <c r="J30" i="1"/>
  <c r="F30" i="1"/>
  <c r="E30" i="1"/>
  <c r="F29" i="1"/>
  <c r="E29" i="1"/>
  <c r="J29" i="1" s="1"/>
  <c r="F28" i="1"/>
  <c r="E28" i="1"/>
  <c r="J28" i="1" s="1"/>
  <c r="F27" i="1"/>
  <c r="E27" i="1"/>
  <c r="J27" i="1" s="1"/>
  <c r="F26" i="1"/>
  <c r="E26" i="1"/>
  <c r="J26" i="1" s="1"/>
  <c r="F25" i="1"/>
  <c r="E25" i="1"/>
  <c r="F24" i="1"/>
  <c r="E24" i="1"/>
  <c r="J24" i="1" s="1"/>
  <c r="F23" i="1"/>
  <c r="E23" i="1"/>
  <c r="J23" i="1" s="1"/>
  <c r="F22" i="1"/>
  <c r="E22" i="1"/>
  <c r="J22" i="1" s="1"/>
  <c r="F21" i="1"/>
  <c r="E21" i="1"/>
  <c r="J21" i="1" s="1"/>
  <c r="F20" i="1"/>
  <c r="E20" i="1"/>
  <c r="F19" i="1"/>
  <c r="E19" i="1"/>
  <c r="J19" i="1" s="1"/>
  <c r="F18" i="1"/>
  <c r="E18" i="1"/>
  <c r="J18" i="1" s="1"/>
  <c r="F17" i="1"/>
  <c r="E17" i="1"/>
  <c r="J17" i="1" s="1"/>
  <c r="F16" i="1"/>
  <c r="E16" i="1"/>
  <c r="J16" i="1" s="1"/>
  <c r="F15" i="1"/>
  <c r="J15" i="1" s="1"/>
  <c r="E15" i="1"/>
  <c r="F14" i="1"/>
  <c r="E14" i="1"/>
  <c r="J14" i="1" s="1"/>
  <c r="F13" i="1"/>
  <c r="E13" i="1"/>
  <c r="J13" i="1" s="1"/>
  <c r="F12" i="1"/>
  <c r="E12" i="1"/>
  <c r="J12" i="1" s="1"/>
  <c r="F11" i="1"/>
  <c r="E11" i="1"/>
  <c r="J11" i="1" s="1"/>
  <c r="F10" i="1"/>
  <c r="F39" i="1" s="1"/>
  <c r="F41" i="1" s="1"/>
  <c r="E10" i="1"/>
  <c r="J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J16" i="2" l="1"/>
  <c r="J22" i="2"/>
  <c r="J28" i="2"/>
  <c r="J34" i="2"/>
  <c r="J29" i="2"/>
  <c r="J17" i="2"/>
  <c r="J14" i="2"/>
  <c r="J20" i="2"/>
  <c r="J26" i="2"/>
  <c r="J32" i="2"/>
  <c r="J11" i="2"/>
  <c r="J23" i="2"/>
  <c r="J35" i="2"/>
  <c r="J15" i="2"/>
  <c r="J21" i="2"/>
  <c r="J27" i="2"/>
  <c r="J33" i="2"/>
  <c r="J48" i="2"/>
  <c r="J41" i="2"/>
  <c r="J10" i="2"/>
  <c r="J20" i="1"/>
  <c r="J25" i="1"/>
  <c r="J39" i="1"/>
  <c r="J45" i="1" s="1"/>
  <c r="E39" i="1"/>
  <c r="E41" i="1" s="1"/>
  <c r="J39" i="2" l="1"/>
  <c r="J45" i="2" s="1"/>
  <c r="J48" i="1"/>
  <c r="J41" i="1"/>
</calcChain>
</file>

<file path=xl/sharedStrings.xml><?xml version="1.0" encoding="utf-8"?>
<sst xmlns="http://schemas.openxmlformats.org/spreadsheetml/2006/main" count="62" uniqueCount="26">
  <si>
    <t xml:space="preserve"> Monthly Employee Timesheet</t>
  </si>
  <si>
    <t>Employee</t>
  </si>
  <si>
    <t>Andrea Iutti</t>
  </si>
  <si>
    <t>Month starting</t>
  </si>
  <si>
    <t>Manager</t>
  </si>
  <si>
    <t>John Smith</t>
  </si>
  <si>
    <t>Regular Hours</t>
  </si>
  <si>
    <t>Date</t>
  </si>
  <si>
    <t>Start Time</t>
  </si>
  <si>
    <t>End Time</t>
  </si>
  <si>
    <t>Break</t>
  </si>
  <si>
    <t>Regular</t>
  </si>
  <si>
    <t>Overtime</t>
  </si>
  <si>
    <t>Sick</t>
  </si>
  <si>
    <t xml:space="preserve">Vacation </t>
  </si>
  <si>
    <t>Holiday</t>
  </si>
  <si>
    <t>TOTAL HRS</t>
  </si>
  <si>
    <t>Hours This Week</t>
  </si>
  <si>
    <t>Hourly Rate</t>
  </si>
  <si>
    <t>--</t>
  </si>
  <si>
    <t>TOTAL PAY</t>
  </si>
  <si>
    <t>Employee Signature:</t>
  </si>
  <si>
    <t>Date:</t>
  </si>
  <si>
    <t xml:space="preserve"> </t>
  </si>
  <si>
    <t>Manager Signature:</t>
  </si>
  <si>
    <r>
      <rPr>
        <sz val="8"/>
        <rFont val="Arial"/>
        <family val="2"/>
      </rPr>
      <t xml:space="preserve">This timesheet template was provided by  </t>
    </r>
    <r>
      <rPr>
        <u/>
        <sz val="8"/>
        <color rgb="FF1155CC"/>
        <rFont val="Arial"/>
        <family val="2"/>
      </rPr>
      <t>http://LeaveBoard.com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</si>
</sst>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yy"/>
    <numFmt numFmtId="165" formatCode="[h]:mm"/>
    <numFmt numFmtId="166" formatCode="ddd&quot;, &quot;mmm&quot; &quot;d"/>
    <numFmt numFmtId="167" formatCode="h&quot;:&quot;mm&quot; &quot;AM/PM"/>
    <numFmt numFmtId="168" formatCode="[h]&quot;:&quot;m"/>
    <numFmt numFmtId="169" formatCode="[h]&quot;.&quot;m"/>
    <numFmt numFmtId="170" formatCode="h&quot;:&quot;mm"/>
    <numFmt numFmtId="171" formatCode="&quot;$&quot;#,##0.00"/>
    <numFmt numFmtId="172" formatCode="&quot;$&quot;#,##0"/>
  </numFmts>
  <fonts count="15" x14ac:knownFonts="1">
    <font>
      <sz val="10"/>
      <color rgb="FF000000"/>
      <name val="Arial"/>
      <scheme val="minor"/>
    </font>
    <font>
      <b/>
      <sz val="18"/>
      <color rgb="FF38761D"/>
      <name val="Verdana"/>
    </font>
    <font>
      <sz val="10"/>
      <color theme="1"/>
      <name val="Arial"/>
    </font>
    <font>
      <b/>
      <sz val="8"/>
      <color theme="1"/>
      <name val="Arial"/>
      <family val="2"/>
    </font>
    <font>
      <b/>
      <sz val="8"/>
      <color rgb="FF99999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  <scheme val="minor"/>
    </font>
    <font>
      <b/>
      <sz val="8"/>
      <color rgb="FFFFFFFF"/>
      <name val="Arial"/>
      <family val="2"/>
    </font>
    <font>
      <b/>
      <sz val="8"/>
      <color rgb="FF495057"/>
      <name val="Arial"/>
      <family val="2"/>
    </font>
    <font>
      <b/>
      <sz val="8"/>
      <color rgb="FF38761D"/>
      <name val="Arial"/>
      <family val="2"/>
    </font>
    <font>
      <b/>
      <sz val="8"/>
      <color theme="1"/>
      <name val="Calibri"/>
      <family val="2"/>
    </font>
    <font>
      <b/>
      <sz val="8"/>
      <color rgb="FF595959"/>
      <name val="Calibri"/>
      <family val="2"/>
    </font>
    <font>
      <u/>
      <sz val="8"/>
      <color rgb="FF0000FF"/>
      <name val="Arial"/>
      <family val="2"/>
    </font>
    <font>
      <u/>
      <sz val="8"/>
      <color rgb="FF1155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F1E5"/>
        <bgColor rgb="FFD9F1E5"/>
      </patternFill>
    </fill>
    <fill>
      <patternFill patternType="solid">
        <fgColor rgb="FFFFFFFF"/>
        <bgColor rgb="FFFFFFFF"/>
      </patternFill>
    </fill>
    <fill>
      <patternFill patternType="solid">
        <fgColor rgb="FF51C883"/>
        <bgColor rgb="FF51C883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CCCCCC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EEECE1"/>
      </left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CCCCCC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 style="thin">
        <color theme="2" tint="-0.14996795556505021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theme="2" tint="-0.1499679555650502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3" borderId="0" xfId="0" applyFont="1" applyFill="1"/>
    <xf numFmtId="20" fontId="2" fillId="0" borderId="0" xfId="0" applyNumberFormat="1" applyFont="1"/>
    <xf numFmtId="167" fontId="2" fillId="0" borderId="0" xfId="0" applyNumberFormat="1" applyFont="1"/>
    <xf numFmtId="171" fontId="2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164" fontId="6" fillId="0" borderId="0" xfId="0" applyNumberFormat="1" applyFont="1"/>
    <xf numFmtId="0" fontId="6" fillId="0" borderId="0" xfId="0" applyFont="1"/>
    <xf numFmtId="164" fontId="3" fillId="0" borderId="2" xfId="0" applyNumberFormat="1" applyFont="1" applyBorder="1" applyAlignment="1">
      <alignment horizontal="center"/>
    </xf>
    <xf numFmtId="165" fontId="6" fillId="3" borderId="0" xfId="0" applyNumberFormat="1" applyFont="1" applyFill="1"/>
    <xf numFmtId="164" fontId="4" fillId="0" borderId="2" xfId="0" applyNumberFormat="1" applyFont="1" applyBorder="1"/>
    <xf numFmtId="0" fontId="5" fillId="0" borderId="2" xfId="0" applyFont="1" applyBorder="1"/>
    <xf numFmtId="4" fontId="4" fillId="3" borderId="2" xfId="0" applyNumberFormat="1" applyFont="1" applyFill="1" applyBorder="1" applyAlignment="1">
      <alignment horizontal="center"/>
    </xf>
    <xf numFmtId="165" fontId="6" fillId="0" borderId="0" xfId="0" applyNumberFormat="1" applyFont="1"/>
    <xf numFmtId="165" fontId="6" fillId="3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6" fillId="3" borderId="0" xfId="0" applyFont="1" applyFill="1"/>
    <xf numFmtId="0" fontId="8" fillId="4" borderId="0" xfId="0" applyFont="1" applyFill="1" applyAlignment="1">
      <alignment horizontal="center"/>
    </xf>
    <xf numFmtId="166" fontId="9" fillId="3" borderId="3" xfId="0" applyNumberFormat="1" applyFont="1" applyFill="1" applyBorder="1" applyAlignment="1">
      <alignment horizontal="left"/>
    </xf>
    <xf numFmtId="167" fontId="6" fillId="3" borderId="3" xfId="0" applyNumberFormat="1" applyFont="1" applyFill="1" applyBorder="1" applyAlignment="1">
      <alignment horizontal="center"/>
    </xf>
    <xf numFmtId="168" fontId="6" fillId="3" borderId="3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/>
    </xf>
    <xf numFmtId="4" fontId="6" fillId="3" borderId="3" xfId="0" applyNumberFormat="1" applyFont="1" applyFill="1" applyBorder="1"/>
    <xf numFmtId="4" fontId="3" fillId="2" borderId="0" xfId="0" applyNumberFormat="1" applyFont="1" applyFill="1" applyAlignment="1">
      <alignment horizontal="center"/>
    </xf>
    <xf numFmtId="169" fontId="6" fillId="3" borderId="3" xfId="0" applyNumberFormat="1" applyFont="1" applyFill="1" applyBorder="1" applyAlignment="1">
      <alignment horizontal="center"/>
    </xf>
    <xf numFmtId="170" fontId="6" fillId="3" borderId="3" xfId="0" applyNumberFormat="1" applyFont="1" applyFill="1" applyBorder="1" applyAlignment="1">
      <alignment horizontal="center"/>
    </xf>
    <xf numFmtId="167" fontId="6" fillId="3" borderId="3" xfId="0" applyNumberFormat="1" applyFont="1" applyFill="1" applyBorder="1"/>
    <xf numFmtId="170" fontId="6" fillId="3" borderId="3" xfId="0" applyNumberFormat="1" applyFont="1" applyFill="1" applyBorder="1"/>
    <xf numFmtId="167" fontId="6" fillId="3" borderId="4" xfId="0" applyNumberFormat="1" applyFont="1" applyFill="1" applyBorder="1"/>
    <xf numFmtId="170" fontId="6" fillId="0" borderId="0" xfId="0" applyNumberFormat="1" applyFont="1"/>
    <xf numFmtId="167" fontId="6" fillId="3" borderId="6" xfId="0" applyNumberFormat="1" applyFont="1" applyFill="1" applyBorder="1"/>
    <xf numFmtId="170" fontId="6" fillId="0" borderId="5" xfId="0" applyNumberFormat="1" applyFont="1" applyBorder="1"/>
    <xf numFmtId="20" fontId="6" fillId="0" borderId="0" xfId="0" applyNumberFormat="1" applyFont="1"/>
    <xf numFmtId="4" fontId="3" fillId="0" borderId="0" xfId="0" applyNumberFormat="1" applyFont="1" applyAlignment="1">
      <alignment horizontal="center"/>
    </xf>
    <xf numFmtId="167" fontId="6" fillId="2" borderId="0" xfId="0" applyNumberFormat="1" applyFont="1" applyFill="1"/>
    <xf numFmtId="165" fontId="6" fillId="2" borderId="0" xfId="0" applyNumberFormat="1" applyFont="1" applyFill="1"/>
    <xf numFmtId="167" fontId="6" fillId="0" borderId="0" xfId="0" applyNumberFormat="1" applyFont="1"/>
    <xf numFmtId="0" fontId="11" fillId="0" borderId="8" xfId="0" applyFont="1" applyBorder="1"/>
    <xf numFmtId="167" fontId="11" fillId="0" borderId="0" xfId="0" applyNumberFormat="1" applyFont="1"/>
    <xf numFmtId="0" fontId="11" fillId="0" borderId="0" xfId="0" applyFont="1" applyAlignment="1">
      <alignment horizontal="center"/>
    </xf>
    <xf numFmtId="0" fontId="12" fillId="0" borderId="2" xfId="0" applyFont="1" applyBorder="1"/>
    <xf numFmtId="167" fontId="12" fillId="0" borderId="2" xfId="0" applyNumberFormat="1" applyFont="1" applyBorder="1"/>
    <xf numFmtId="4" fontId="3" fillId="2" borderId="2" xfId="0" applyNumberFormat="1" applyFont="1" applyFill="1" applyBorder="1" applyAlignment="1">
      <alignment horizontal="center"/>
    </xf>
    <xf numFmtId="0" fontId="11" fillId="0" borderId="0" xfId="0" applyFont="1"/>
    <xf numFmtId="171" fontId="3" fillId="2" borderId="2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68" fontId="6" fillId="3" borderId="4" xfId="0" applyNumberFormat="1" applyFont="1" applyFill="1" applyBorder="1" applyAlignment="1">
      <alignment horizontal="center"/>
    </xf>
    <xf numFmtId="4" fontId="6" fillId="5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/>
    <xf numFmtId="4" fontId="6" fillId="3" borderId="4" xfId="0" applyNumberFormat="1" applyFont="1" applyFill="1" applyBorder="1" applyAlignment="1">
      <alignment horizontal="center"/>
    </xf>
    <xf numFmtId="167" fontId="6" fillId="0" borderId="9" xfId="0" applyNumberFormat="1" applyFont="1" applyBorder="1"/>
    <xf numFmtId="167" fontId="6" fillId="3" borderId="9" xfId="0" applyNumberFormat="1" applyFont="1" applyFill="1" applyBorder="1"/>
    <xf numFmtId="165" fontId="6" fillId="0" borderId="9" xfId="0" applyNumberFormat="1" applyFont="1" applyBorder="1"/>
    <xf numFmtId="165" fontId="6" fillId="3" borderId="9" xfId="0" applyNumberFormat="1" applyFont="1" applyFill="1" applyBorder="1"/>
    <xf numFmtId="0" fontId="6" fillId="0" borderId="9" xfId="0" applyFont="1" applyBorder="1"/>
    <xf numFmtId="4" fontId="3" fillId="2" borderId="3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167" fontId="6" fillId="3" borderId="11" xfId="0" applyNumberFormat="1" applyFont="1" applyFill="1" applyBorder="1" applyAlignment="1">
      <alignment horizontal="center"/>
    </xf>
    <xf numFmtId="167" fontId="6" fillId="3" borderId="11" xfId="0" applyNumberFormat="1" applyFont="1" applyFill="1" applyBorder="1"/>
    <xf numFmtId="167" fontId="6" fillId="3" borderId="12" xfId="0" applyNumberFormat="1" applyFont="1" applyFill="1" applyBorder="1"/>
    <xf numFmtId="167" fontId="6" fillId="3" borderId="13" xfId="0" applyNumberFormat="1" applyFont="1" applyFill="1" applyBorder="1"/>
    <xf numFmtId="0" fontId="3" fillId="0" borderId="3" xfId="0" applyFont="1" applyBorder="1"/>
    <xf numFmtId="0" fontId="10" fillId="2" borderId="3" xfId="0" applyFont="1" applyFill="1" applyBorder="1"/>
    <xf numFmtId="4" fontId="6" fillId="3" borderId="15" xfId="0" applyNumberFormat="1" applyFont="1" applyFill="1" applyBorder="1" applyAlignment="1">
      <alignment horizontal="center"/>
    </xf>
    <xf numFmtId="171" fontId="6" fillId="0" borderId="14" xfId="0" applyNumberFormat="1" applyFont="1" applyBorder="1" applyAlignment="1">
      <alignment horizontal="center"/>
    </xf>
    <xf numFmtId="172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71" fontId="6" fillId="2" borderId="14" xfId="0" applyNumberFormat="1" applyFont="1" applyFill="1" applyBorder="1" applyAlignment="1">
      <alignment horizontal="center"/>
    </xf>
    <xf numFmtId="172" fontId="6" fillId="2" borderId="14" xfId="0" applyNumberFormat="1" applyFont="1" applyFill="1" applyBorder="1" applyAlignment="1">
      <alignment horizontal="center"/>
    </xf>
    <xf numFmtId="171" fontId="3" fillId="2" borderId="14" xfId="0" applyNumberFormat="1" applyFont="1" applyFill="1" applyBorder="1" applyAlignment="1">
      <alignment horizontal="center"/>
    </xf>
    <xf numFmtId="166" fontId="3" fillId="0" borderId="4" xfId="0" applyNumberFormat="1" applyFont="1" applyBorder="1" applyAlignment="1">
      <alignment horizontal="left"/>
    </xf>
    <xf numFmtId="0" fontId="3" fillId="0" borderId="7" xfId="0" applyFont="1" applyBorder="1"/>
    <xf numFmtId="4" fontId="3" fillId="0" borderId="17" xfId="0" applyNumberFormat="1" applyFont="1" applyBorder="1" applyAlignment="1">
      <alignment horizontal="center"/>
    </xf>
    <xf numFmtId="0" fontId="6" fillId="0" borderId="16" xfId="0" applyFont="1" applyBorder="1"/>
    <xf numFmtId="167" fontId="6" fillId="0" borderId="16" xfId="0" applyNumberFormat="1" applyFont="1" applyBorder="1"/>
    <xf numFmtId="167" fontId="6" fillId="3" borderId="16" xfId="0" applyNumberFormat="1" applyFont="1" applyFill="1" applyBorder="1"/>
    <xf numFmtId="165" fontId="6" fillId="0" borderId="16" xfId="0" applyNumberFormat="1" applyFont="1" applyBorder="1"/>
    <xf numFmtId="165" fontId="6" fillId="3" borderId="16" xfId="0" applyNumberFormat="1" applyFont="1" applyFill="1" applyBorder="1"/>
    <xf numFmtId="0" fontId="3" fillId="0" borderId="10" xfId="0" applyFont="1" applyBorder="1"/>
    <xf numFmtId="0" fontId="10" fillId="2" borderId="10" xfId="0" applyFont="1" applyFill="1" applyBorder="1"/>
    <xf numFmtId="170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31"/>
  <sheetViews>
    <sheetView showGridLines="0" tabSelected="1" topLeftCell="A7" zoomScale="120" zoomScaleNormal="120" workbookViewId="0">
      <selection activeCell="N30" sqref="N30"/>
    </sheetView>
  </sheetViews>
  <sheetFormatPr baseColWidth="10" defaultColWidth="12.6640625" defaultRowHeight="15.75" customHeight="1" x14ac:dyDescent="0.15"/>
  <cols>
    <col min="1" max="1" width="15" customWidth="1"/>
    <col min="2" max="4" width="7" customWidth="1"/>
    <col min="5" max="5" width="8.33203125" customWidth="1"/>
    <col min="6" max="6" width="7.5" customWidth="1"/>
    <col min="7" max="9" width="7" customWidth="1"/>
    <col min="10" max="10" width="8.6640625" customWidth="1"/>
    <col min="11" max="11" width="7.33203125" customWidth="1"/>
  </cols>
  <sheetData>
    <row r="1" spans="1:17" ht="33.7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3" x14ac:dyDescent="0.15">
      <c r="A4" s="9" t="s">
        <v>1</v>
      </c>
      <c r="B4" s="10" t="s">
        <v>2</v>
      </c>
      <c r="C4" s="11"/>
      <c r="D4" s="11"/>
      <c r="E4" s="12"/>
      <c r="F4" s="13"/>
      <c r="G4" s="13"/>
      <c r="H4" s="54" t="s">
        <v>3</v>
      </c>
      <c r="I4" s="54"/>
      <c r="J4" s="14">
        <v>45901</v>
      </c>
      <c r="K4" s="1"/>
      <c r="L4" s="1"/>
      <c r="M4" s="1"/>
      <c r="N4" s="1"/>
      <c r="O4" s="1"/>
      <c r="P4" s="1"/>
    </row>
    <row r="5" spans="1:17" ht="13" x14ac:dyDescent="0.15">
      <c r="A5" s="13"/>
      <c r="B5" s="15"/>
      <c r="C5" s="15"/>
      <c r="D5" s="15"/>
      <c r="E5" s="15"/>
      <c r="F5" s="13"/>
      <c r="G5" s="13"/>
      <c r="H5" s="13"/>
      <c r="I5" s="15"/>
      <c r="J5" s="13"/>
      <c r="K5" s="1"/>
      <c r="L5" s="1"/>
      <c r="M5" s="1"/>
      <c r="N5" s="1"/>
      <c r="O5" s="1"/>
      <c r="P5" s="1"/>
    </row>
    <row r="6" spans="1:17" ht="13" x14ac:dyDescent="0.15">
      <c r="A6" s="9" t="s">
        <v>4</v>
      </c>
      <c r="B6" s="16" t="s">
        <v>5</v>
      </c>
      <c r="C6" s="17"/>
      <c r="D6" s="17"/>
      <c r="E6" s="15"/>
      <c r="F6" s="12"/>
      <c r="G6" s="12"/>
      <c r="H6" s="54" t="s">
        <v>6</v>
      </c>
      <c r="I6" s="54"/>
      <c r="J6" s="18">
        <v>8</v>
      </c>
      <c r="K6" s="1"/>
      <c r="L6" s="1"/>
      <c r="M6" s="1"/>
      <c r="N6" s="1"/>
      <c r="O6" s="1"/>
      <c r="P6" s="1"/>
    </row>
    <row r="7" spans="1:17" ht="13" x14ac:dyDescent="0.15">
      <c r="A7" s="13"/>
      <c r="B7" s="19"/>
      <c r="C7" s="19"/>
      <c r="D7" s="19"/>
      <c r="E7" s="20"/>
      <c r="F7" s="19"/>
      <c r="G7" s="19"/>
      <c r="H7" s="13"/>
      <c r="I7" s="13"/>
      <c r="J7" s="13"/>
      <c r="K7" s="1"/>
      <c r="L7" s="1"/>
      <c r="M7" s="1"/>
      <c r="N7" s="1"/>
      <c r="O7" s="1"/>
      <c r="P7" s="1"/>
    </row>
    <row r="8" spans="1:17" ht="13" x14ac:dyDescent="0.15">
      <c r="A8" s="21"/>
      <c r="B8" s="22"/>
      <c r="C8" s="13"/>
      <c r="D8" s="13"/>
      <c r="E8" s="13"/>
      <c r="F8" s="13"/>
      <c r="G8" s="13"/>
      <c r="H8" s="13"/>
      <c r="I8" s="13"/>
      <c r="J8" s="23"/>
      <c r="K8" s="3"/>
      <c r="L8" s="3"/>
      <c r="M8" s="3"/>
      <c r="N8" s="3"/>
      <c r="O8" s="3"/>
      <c r="P8" s="3"/>
      <c r="Q8" s="3"/>
    </row>
    <row r="9" spans="1:17" ht="13" x14ac:dyDescent="0.15">
      <c r="A9" s="24" t="s">
        <v>7</v>
      </c>
      <c r="B9" s="24" t="s">
        <v>8</v>
      </c>
      <c r="C9" s="24" t="s">
        <v>9</v>
      </c>
      <c r="D9" s="24" t="s">
        <v>10</v>
      </c>
      <c r="E9" s="24" t="s">
        <v>11</v>
      </c>
      <c r="F9" s="24" t="s">
        <v>12</v>
      </c>
      <c r="G9" s="24" t="s">
        <v>13</v>
      </c>
      <c r="H9" s="24" t="s">
        <v>14</v>
      </c>
      <c r="I9" s="24" t="s">
        <v>15</v>
      </c>
      <c r="J9" s="24" t="s">
        <v>16</v>
      </c>
      <c r="K9" s="1"/>
    </row>
    <row r="10" spans="1:17" ht="13" x14ac:dyDescent="0.15">
      <c r="A10" s="25">
        <f>J4</f>
        <v>45901</v>
      </c>
      <c r="B10" s="26">
        <v>0.33333333333333331</v>
      </c>
      <c r="C10" s="26">
        <v>0.75</v>
      </c>
      <c r="D10" s="27">
        <v>2.0833333333333332E-2</v>
      </c>
      <c r="E10" s="28">
        <f t="shared" ref="E10:E37" si="0">IF(24*(C10-B10-D10)&gt;=$J$6, $J$6, 24*(C10-B10-D10))</f>
        <v>8</v>
      </c>
      <c r="F10" s="28">
        <f t="shared" ref="F10:F37" si="1">IF(24*(C10-B10-D10)&gt;=$J$6, 24*(C10-B10-D10)-$J$6, 0)</f>
        <v>1.5</v>
      </c>
      <c r="G10" s="29">
        <v>1</v>
      </c>
      <c r="H10" s="29"/>
      <c r="I10" s="30"/>
      <c r="J10" s="64">
        <f t="shared" ref="J10:J37" si="2">E10+F10+G10+H10+I10</f>
        <v>10.5</v>
      </c>
      <c r="K10" s="1"/>
    </row>
    <row r="11" spans="1:17" ht="13" x14ac:dyDescent="0.15">
      <c r="A11" s="25">
        <f t="shared" ref="A11:A37" si="3">A10+1</f>
        <v>45902</v>
      </c>
      <c r="B11" s="26">
        <v>0.33333333333333331</v>
      </c>
      <c r="C11" s="26">
        <v>0.70833333333333337</v>
      </c>
      <c r="D11" s="32">
        <v>2.0833333333333332E-2</v>
      </c>
      <c r="E11" s="28">
        <f t="shared" si="0"/>
        <v>8</v>
      </c>
      <c r="F11" s="28">
        <f t="shared" si="1"/>
        <v>0.50000000000000178</v>
      </c>
      <c r="G11" s="30"/>
      <c r="H11" s="29"/>
      <c r="I11" s="30"/>
      <c r="J11" s="64">
        <f t="shared" si="2"/>
        <v>8.5000000000000018</v>
      </c>
      <c r="K11" s="1"/>
    </row>
    <row r="12" spans="1:17" ht="13" x14ac:dyDescent="0.15">
      <c r="A12" s="25">
        <f t="shared" si="3"/>
        <v>45903</v>
      </c>
      <c r="B12" s="26">
        <v>0.33333333333333331</v>
      </c>
      <c r="C12" s="26">
        <v>0.58333333333333337</v>
      </c>
      <c r="D12" s="33">
        <v>2.0833333333333332E-2</v>
      </c>
      <c r="E12" s="28">
        <f t="shared" si="0"/>
        <v>5.5000000000000009</v>
      </c>
      <c r="F12" s="28">
        <f t="shared" si="1"/>
        <v>0</v>
      </c>
      <c r="G12" s="29">
        <v>2</v>
      </c>
      <c r="H12" s="29"/>
      <c r="I12" s="30"/>
      <c r="J12" s="64">
        <f t="shared" si="2"/>
        <v>7.5000000000000009</v>
      </c>
      <c r="K12" s="1"/>
    </row>
    <row r="13" spans="1:17" ht="13" x14ac:dyDescent="0.15">
      <c r="A13" s="25">
        <f t="shared" si="3"/>
        <v>45904</v>
      </c>
      <c r="B13" s="26">
        <v>0.54166666666666663</v>
      </c>
      <c r="C13" s="26">
        <v>0.64583333333333337</v>
      </c>
      <c r="D13" s="33">
        <v>1.0416666666666666E-2</v>
      </c>
      <c r="E13" s="28">
        <f t="shared" si="0"/>
        <v>2.2500000000000018</v>
      </c>
      <c r="F13" s="28">
        <f t="shared" si="1"/>
        <v>0</v>
      </c>
      <c r="G13" s="30"/>
      <c r="H13" s="29">
        <v>4</v>
      </c>
      <c r="I13" s="30"/>
      <c r="J13" s="64">
        <f t="shared" si="2"/>
        <v>6.2500000000000018</v>
      </c>
      <c r="K13" s="1"/>
    </row>
    <row r="14" spans="1:17" ht="13" x14ac:dyDescent="0.15">
      <c r="A14" s="25">
        <f t="shared" si="3"/>
        <v>45905</v>
      </c>
      <c r="B14" s="34"/>
      <c r="C14" s="34"/>
      <c r="D14" s="35"/>
      <c r="E14" s="28">
        <f t="shared" si="0"/>
        <v>0</v>
      </c>
      <c r="F14" s="28">
        <f t="shared" si="1"/>
        <v>0</v>
      </c>
      <c r="G14" s="30"/>
      <c r="H14" s="29"/>
      <c r="I14" s="29">
        <v>8</v>
      </c>
      <c r="J14" s="64">
        <f t="shared" si="2"/>
        <v>8</v>
      </c>
      <c r="K14" s="1"/>
    </row>
    <row r="15" spans="1:17" ht="13" x14ac:dyDescent="0.15">
      <c r="A15" s="66">
        <f t="shared" si="3"/>
        <v>45906</v>
      </c>
      <c r="B15" s="34"/>
      <c r="C15" s="36"/>
      <c r="D15" s="37"/>
      <c r="E15" s="28">
        <f t="shared" si="0"/>
        <v>0</v>
      </c>
      <c r="F15" s="28">
        <f t="shared" si="1"/>
        <v>0</v>
      </c>
      <c r="G15" s="30"/>
      <c r="H15" s="29"/>
      <c r="I15" s="30"/>
      <c r="J15" s="64">
        <f t="shared" si="2"/>
        <v>0</v>
      </c>
      <c r="K15" s="1"/>
    </row>
    <row r="16" spans="1:17" ht="13" x14ac:dyDescent="0.15">
      <c r="A16" s="66">
        <f t="shared" si="3"/>
        <v>45907</v>
      </c>
      <c r="B16" s="38"/>
      <c r="C16" s="38"/>
      <c r="D16" s="39"/>
      <c r="E16" s="28">
        <f t="shared" si="0"/>
        <v>0</v>
      </c>
      <c r="F16" s="28">
        <f t="shared" si="1"/>
        <v>0</v>
      </c>
      <c r="G16" s="30"/>
      <c r="H16" s="29"/>
      <c r="I16" s="30"/>
      <c r="J16" s="64">
        <f t="shared" si="2"/>
        <v>0</v>
      </c>
      <c r="K16" s="1"/>
    </row>
    <row r="17" spans="1:11" ht="13" x14ac:dyDescent="0.15">
      <c r="A17" s="66">
        <f t="shared" si="3"/>
        <v>45908</v>
      </c>
      <c r="B17" s="38"/>
      <c r="C17" s="38"/>
      <c r="D17" s="39"/>
      <c r="E17" s="28">
        <f t="shared" si="0"/>
        <v>0</v>
      </c>
      <c r="F17" s="28">
        <f t="shared" si="1"/>
        <v>0</v>
      </c>
      <c r="G17" s="30"/>
      <c r="H17" s="29"/>
      <c r="I17" s="30"/>
      <c r="J17" s="64">
        <f t="shared" si="2"/>
        <v>0</v>
      </c>
      <c r="K17" s="1"/>
    </row>
    <row r="18" spans="1:11" ht="13" x14ac:dyDescent="0.15">
      <c r="A18" s="66">
        <f t="shared" si="3"/>
        <v>45909</v>
      </c>
      <c r="B18" s="38"/>
      <c r="C18" s="38"/>
      <c r="D18" s="39"/>
      <c r="E18" s="28">
        <f t="shared" si="0"/>
        <v>0</v>
      </c>
      <c r="F18" s="28">
        <f t="shared" si="1"/>
        <v>0</v>
      </c>
      <c r="G18" s="30"/>
      <c r="H18" s="29"/>
      <c r="I18" s="30"/>
      <c r="J18" s="64">
        <f t="shared" si="2"/>
        <v>0</v>
      </c>
      <c r="K18" s="1"/>
    </row>
    <row r="19" spans="1:11" ht="13" x14ac:dyDescent="0.15">
      <c r="A19" s="66">
        <f t="shared" si="3"/>
        <v>45910</v>
      </c>
      <c r="B19" s="38"/>
      <c r="C19" s="38"/>
      <c r="D19" s="39"/>
      <c r="E19" s="28">
        <f t="shared" si="0"/>
        <v>0</v>
      </c>
      <c r="F19" s="28">
        <f t="shared" si="1"/>
        <v>0</v>
      </c>
      <c r="G19" s="30"/>
      <c r="H19" s="29"/>
      <c r="I19" s="30"/>
      <c r="J19" s="64">
        <f t="shared" si="2"/>
        <v>0</v>
      </c>
      <c r="K19" s="1"/>
    </row>
    <row r="20" spans="1:11" ht="13" x14ac:dyDescent="0.15">
      <c r="A20" s="66">
        <f t="shared" si="3"/>
        <v>45911</v>
      </c>
      <c r="B20" s="38"/>
      <c r="C20" s="38"/>
      <c r="D20" s="39"/>
      <c r="E20" s="28">
        <f t="shared" si="0"/>
        <v>0</v>
      </c>
      <c r="F20" s="28">
        <f t="shared" si="1"/>
        <v>0</v>
      </c>
      <c r="G20" s="30"/>
      <c r="H20" s="29"/>
      <c r="I20" s="30"/>
      <c r="J20" s="64">
        <f t="shared" si="2"/>
        <v>0</v>
      </c>
      <c r="K20" s="1"/>
    </row>
    <row r="21" spans="1:11" ht="13" x14ac:dyDescent="0.15">
      <c r="A21" s="66">
        <f t="shared" si="3"/>
        <v>45912</v>
      </c>
      <c r="B21" s="38"/>
      <c r="C21" s="38"/>
      <c r="D21" s="39"/>
      <c r="E21" s="28">
        <f t="shared" si="0"/>
        <v>0</v>
      </c>
      <c r="F21" s="28">
        <f t="shared" si="1"/>
        <v>0</v>
      </c>
      <c r="G21" s="30"/>
      <c r="H21" s="29"/>
      <c r="I21" s="30"/>
      <c r="J21" s="64">
        <f t="shared" si="2"/>
        <v>0</v>
      </c>
      <c r="K21" s="1"/>
    </row>
    <row r="22" spans="1:11" ht="13" x14ac:dyDescent="0.15">
      <c r="A22" s="66">
        <f t="shared" si="3"/>
        <v>45913</v>
      </c>
      <c r="B22" s="38"/>
      <c r="C22" s="38"/>
      <c r="D22" s="39"/>
      <c r="E22" s="28">
        <f t="shared" si="0"/>
        <v>0</v>
      </c>
      <c r="F22" s="28">
        <f t="shared" si="1"/>
        <v>0</v>
      </c>
      <c r="G22" s="30"/>
      <c r="H22" s="29"/>
      <c r="I22" s="30"/>
      <c r="J22" s="64">
        <f t="shared" si="2"/>
        <v>0</v>
      </c>
      <c r="K22" s="1"/>
    </row>
    <row r="23" spans="1:11" ht="13" x14ac:dyDescent="0.15">
      <c r="A23" s="66">
        <f t="shared" si="3"/>
        <v>45914</v>
      </c>
      <c r="B23" s="38"/>
      <c r="C23" s="38"/>
      <c r="D23" s="39"/>
      <c r="E23" s="28">
        <f t="shared" si="0"/>
        <v>0</v>
      </c>
      <c r="F23" s="28">
        <f t="shared" si="1"/>
        <v>0</v>
      </c>
      <c r="G23" s="30"/>
      <c r="H23" s="29"/>
      <c r="I23" s="30"/>
      <c r="J23" s="64">
        <f t="shared" si="2"/>
        <v>0</v>
      </c>
      <c r="K23" s="1"/>
    </row>
    <row r="24" spans="1:11" ht="13" x14ac:dyDescent="0.15">
      <c r="A24" s="66">
        <f t="shared" si="3"/>
        <v>45915</v>
      </c>
      <c r="B24" s="38"/>
      <c r="C24" s="38"/>
      <c r="D24" s="39"/>
      <c r="E24" s="28">
        <f t="shared" si="0"/>
        <v>0</v>
      </c>
      <c r="F24" s="28">
        <f t="shared" si="1"/>
        <v>0</v>
      </c>
      <c r="G24" s="30"/>
      <c r="H24" s="29"/>
      <c r="I24" s="30"/>
      <c r="J24" s="64">
        <f t="shared" si="2"/>
        <v>0</v>
      </c>
      <c r="K24" s="1"/>
    </row>
    <row r="25" spans="1:11" ht="13" x14ac:dyDescent="0.15">
      <c r="A25" s="66">
        <f t="shared" si="3"/>
        <v>45916</v>
      </c>
      <c r="B25" s="38"/>
      <c r="C25" s="38"/>
      <c r="D25" s="39"/>
      <c r="E25" s="28">
        <f t="shared" si="0"/>
        <v>0</v>
      </c>
      <c r="F25" s="28">
        <f t="shared" si="1"/>
        <v>0</v>
      </c>
      <c r="G25" s="30"/>
      <c r="H25" s="29"/>
      <c r="I25" s="30"/>
      <c r="J25" s="64">
        <f t="shared" si="2"/>
        <v>0</v>
      </c>
      <c r="K25" s="1"/>
    </row>
    <row r="26" spans="1:11" ht="13" x14ac:dyDescent="0.15">
      <c r="A26" s="66">
        <f t="shared" si="3"/>
        <v>45917</v>
      </c>
      <c r="B26" s="38"/>
      <c r="C26" s="38"/>
      <c r="D26" s="39"/>
      <c r="E26" s="28">
        <f t="shared" si="0"/>
        <v>0</v>
      </c>
      <c r="F26" s="28">
        <f t="shared" si="1"/>
        <v>0</v>
      </c>
      <c r="G26" s="30"/>
      <c r="H26" s="29"/>
      <c r="I26" s="30"/>
      <c r="J26" s="64">
        <f t="shared" si="2"/>
        <v>0</v>
      </c>
      <c r="K26" s="1"/>
    </row>
    <row r="27" spans="1:11" ht="13" x14ac:dyDescent="0.15">
      <c r="A27" s="66">
        <f t="shared" si="3"/>
        <v>45918</v>
      </c>
      <c r="B27" s="38"/>
      <c r="C27" s="38"/>
      <c r="D27" s="39"/>
      <c r="E27" s="28">
        <f t="shared" si="0"/>
        <v>0</v>
      </c>
      <c r="F27" s="28">
        <f t="shared" si="1"/>
        <v>0</v>
      </c>
      <c r="G27" s="30"/>
      <c r="H27" s="29"/>
      <c r="I27" s="30"/>
      <c r="J27" s="64">
        <f t="shared" si="2"/>
        <v>0</v>
      </c>
      <c r="K27" s="1"/>
    </row>
    <row r="28" spans="1:11" ht="13" x14ac:dyDescent="0.15">
      <c r="A28" s="66">
        <f t="shared" si="3"/>
        <v>45919</v>
      </c>
      <c r="B28" s="38"/>
      <c r="C28" s="38"/>
      <c r="D28" s="39"/>
      <c r="E28" s="28">
        <f t="shared" si="0"/>
        <v>0</v>
      </c>
      <c r="F28" s="28">
        <f t="shared" si="1"/>
        <v>0</v>
      </c>
      <c r="G28" s="30"/>
      <c r="H28" s="29"/>
      <c r="I28" s="30"/>
      <c r="J28" s="64">
        <f t="shared" si="2"/>
        <v>0</v>
      </c>
      <c r="K28" s="1"/>
    </row>
    <row r="29" spans="1:11" ht="13" x14ac:dyDescent="0.15">
      <c r="A29" s="66">
        <f t="shared" si="3"/>
        <v>45920</v>
      </c>
      <c r="B29" s="38"/>
      <c r="C29" s="38"/>
      <c r="D29" s="39"/>
      <c r="E29" s="28">
        <f t="shared" si="0"/>
        <v>0</v>
      </c>
      <c r="F29" s="28">
        <f t="shared" si="1"/>
        <v>0</v>
      </c>
      <c r="G29" s="30"/>
      <c r="H29" s="29"/>
      <c r="I29" s="30"/>
      <c r="J29" s="64">
        <f t="shared" si="2"/>
        <v>0</v>
      </c>
      <c r="K29" s="1"/>
    </row>
    <row r="30" spans="1:11" ht="13" x14ac:dyDescent="0.15">
      <c r="A30" s="66">
        <f t="shared" si="3"/>
        <v>45921</v>
      </c>
      <c r="B30" s="38"/>
      <c r="C30" s="38"/>
      <c r="D30" s="39"/>
      <c r="E30" s="28">
        <f t="shared" si="0"/>
        <v>0</v>
      </c>
      <c r="F30" s="28">
        <f t="shared" si="1"/>
        <v>0</v>
      </c>
      <c r="G30" s="30"/>
      <c r="H30" s="29"/>
      <c r="I30" s="30"/>
      <c r="J30" s="64">
        <f t="shared" si="2"/>
        <v>0</v>
      </c>
      <c r="K30" s="1"/>
    </row>
    <row r="31" spans="1:11" ht="13" x14ac:dyDescent="0.15">
      <c r="A31" s="66">
        <f t="shared" si="3"/>
        <v>45922</v>
      </c>
      <c r="B31" s="38"/>
      <c r="C31" s="38"/>
      <c r="D31" s="39"/>
      <c r="E31" s="28">
        <f t="shared" si="0"/>
        <v>0</v>
      </c>
      <c r="F31" s="28">
        <f t="shared" si="1"/>
        <v>0</v>
      </c>
      <c r="G31" s="30"/>
      <c r="H31" s="29"/>
      <c r="I31" s="30"/>
      <c r="J31" s="64">
        <f t="shared" si="2"/>
        <v>0</v>
      </c>
      <c r="K31" s="1"/>
    </row>
    <row r="32" spans="1:11" ht="13" x14ac:dyDescent="0.15">
      <c r="A32" s="66">
        <f t="shared" si="3"/>
        <v>45923</v>
      </c>
      <c r="B32" s="38"/>
      <c r="C32" s="38"/>
      <c r="D32" s="39"/>
      <c r="E32" s="28">
        <f t="shared" si="0"/>
        <v>0</v>
      </c>
      <c r="F32" s="28">
        <f t="shared" si="1"/>
        <v>0</v>
      </c>
      <c r="G32" s="30"/>
      <c r="H32" s="29"/>
      <c r="I32" s="30"/>
      <c r="J32" s="64">
        <f t="shared" si="2"/>
        <v>0</v>
      </c>
      <c r="K32" s="1"/>
    </row>
    <row r="33" spans="1:11" ht="13" x14ac:dyDescent="0.15">
      <c r="A33" s="66">
        <f t="shared" si="3"/>
        <v>45924</v>
      </c>
      <c r="B33" s="38"/>
      <c r="C33" s="38"/>
      <c r="D33" s="39"/>
      <c r="E33" s="28">
        <f t="shared" si="0"/>
        <v>0</v>
      </c>
      <c r="F33" s="28">
        <f t="shared" si="1"/>
        <v>0</v>
      </c>
      <c r="G33" s="30"/>
      <c r="H33" s="29"/>
      <c r="I33" s="30"/>
      <c r="J33" s="64">
        <f t="shared" si="2"/>
        <v>0</v>
      </c>
      <c r="K33" s="1"/>
    </row>
    <row r="34" spans="1:11" ht="13" x14ac:dyDescent="0.15">
      <c r="A34" s="66">
        <f t="shared" si="3"/>
        <v>45925</v>
      </c>
      <c r="B34" s="38"/>
      <c r="C34" s="38"/>
      <c r="D34" s="39"/>
      <c r="E34" s="28">
        <f t="shared" si="0"/>
        <v>0</v>
      </c>
      <c r="F34" s="28">
        <f t="shared" si="1"/>
        <v>0</v>
      </c>
      <c r="G34" s="30"/>
      <c r="H34" s="29"/>
      <c r="I34" s="30"/>
      <c r="J34" s="64">
        <f t="shared" si="2"/>
        <v>0</v>
      </c>
      <c r="K34" s="1"/>
    </row>
    <row r="35" spans="1:11" ht="13" x14ac:dyDescent="0.15">
      <c r="A35" s="66">
        <f t="shared" si="3"/>
        <v>45926</v>
      </c>
      <c r="B35" s="38"/>
      <c r="C35" s="38"/>
      <c r="D35" s="39"/>
      <c r="E35" s="28">
        <f t="shared" si="0"/>
        <v>0</v>
      </c>
      <c r="F35" s="28">
        <f t="shared" si="1"/>
        <v>0</v>
      </c>
      <c r="G35" s="30"/>
      <c r="H35" s="29"/>
      <c r="I35" s="30"/>
      <c r="J35" s="64">
        <f t="shared" si="2"/>
        <v>0</v>
      </c>
      <c r="K35" s="1"/>
    </row>
    <row r="36" spans="1:11" ht="13" x14ac:dyDescent="0.15">
      <c r="A36" s="66">
        <f t="shared" si="3"/>
        <v>45927</v>
      </c>
      <c r="B36" s="38"/>
      <c r="C36" s="38"/>
      <c r="D36" s="39"/>
      <c r="E36" s="28">
        <f t="shared" si="0"/>
        <v>0</v>
      </c>
      <c r="F36" s="28">
        <f t="shared" si="1"/>
        <v>0</v>
      </c>
      <c r="G36" s="30"/>
      <c r="H36" s="29"/>
      <c r="I36" s="30"/>
      <c r="J36" s="64">
        <f t="shared" si="2"/>
        <v>0</v>
      </c>
      <c r="K36" s="1"/>
    </row>
    <row r="37" spans="1:11" ht="13" x14ac:dyDescent="0.15">
      <c r="A37" s="80">
        <f t="shared" si="3"/>
        <v>45928</v>
      </c>
      <c r="B37" s="36"/>
      <c r="C37" s="36"/>
      <c r="D37" s="90"/>
      <c r="E37" s="56">
        <f t="shared" si="0"/>
        <v>0</v>
      </c>
      <c r="F37" s="56">
        <f t="shared" si="1"/>
        <v>0</v>
      </c>
      <c r="G37" s="57"/>
      <c r="H37" s="58"/>
      <c r="I37" s="57"/>
      <c r="J37" s="65">
        <f t="shared" si="2"/>
        <v>0</v>
      </c>
      <c r="K37" s="1"/>
    </row>
    <row r="38" spans="1:11" ht="13" x14ac:dyDescent="0.15">
      <c r="A38" s="63"/>
      <c r="B38" s="59"/>
      <c r="C38" s="60"/>
      <c r="D38" s="61"/>
      <c r="E38" s="62"/>
      <c r="F38" s="62"/>
      <c r="G38" s="61"/>
      <c r="H38" s="63"/>
      <c r="I38" s="63"/>
      <c r="J38" s="63"/>
      <c r="K38" s="1"/>
    </row>
    <row r="39" spans="1:11" ht="13" x14ac:dyDescent="0.15">
      <c r="A39" s="88" t="s">
        <v>17</v>
      </c>
      <c r="B39" s="13"/>
      <c r="C39" s="13"/>
      <c r="D39" s="40"/>
      <c r="E39" s="73">
        <f>SUM(E10:E14)</f>
        <v>23.75</v>
      </c>
      <c r="F39" s="73">
        <f t="shared" ref="F39:I39" si="4">SUM(F10:F14)</f>
        <v>2.0000000000000018</v>
      </c>
      <c r="G39" s="73">
        <f t="shared" si="4"/>
        <v>3</v>
      </c>
      <c r="H39" s="73">
        <f t="shared" si="4"/>
        <v>4</v>
      </c>
      <c r="I39" s="73">
        <f t="shared" si="4"/>
        <v>8</v>
      </c>
      <c r="J39" s="41">
        <f>SUM(J10:J16)</f>
        <v>40.75</v>
      </c>
      <c r="K39" s="1"/>
    </row>
    <row r="40" spans="1:11" ht="13" x14ac:dyDescent="0.15">
      <c r="A40" s="88" t="s">
        <v>18</v>
      </c>
      <c r="B40" s="13"/>
      <c r="C40" s="13"/>
      <c r="D40" s="40"/>
      <c r="E40" s="74">
        <v>50</v>
      </c>
      <c r="F40" s="74">
        <v>75</v>
      </c>
      <c r="G40" s="74">
        <v>0</v>
      </c>
      <c r="H40" s="75">
        <v>0</v>
      </c>
      <c r="I40" s="75">
        <v>0</v>
      </c>
      <c r="J40" s="76" t="s">
        <v>19</v>
      </c>
      <c r="K40" s="1"/>
    </row>
    <row r="41" spans="1:11" ht="13" x14ac:dyDescent="0.15">
      <c r="A41" s="89" t="s">
        <v>20</v>
      </c>
      <c r="B41" s="42"/>
      <c r="C41" s="42"/>
      <c r="D41" s="43"/>
      <c r="E41" s="77">
        <f t="shared" ref="E41:I41" si="5">24*E39*E40</f>
        <v>28500</v>
      </c>
      <c r="F41" s="77">
        <f t="shared" si="5"/>
        <v>3600.0000000000032</v>
      </c>
      <c r="G41" s="77">
        <f t="shared" si="5"/>
        <v>0</v>
      </c>
      <c r="H41" s="78">
        <f t="shared" si="5"/>
        <v>0</v>
      </c>
      <c r="I41" s="78">
        <f t="shared" si="5"/>
        <v>0</v>
      </c>
      <c r="J41" s="79">
        <f>SUM(E41:I41)</f>
        <v>32100.000000000004</v>
      </c>
      <c r="K41" s="1"/>
    </row>
    <row r="42" spans="1:11" ht="13" x14ac:dyDescent="0.15">
      <c r="A42" s="13"/>
      <c r="B42" s="44"/>
      <c r="C42" s="44"/>
      <c r="D42" s="19"/>
      <c r="E42" s="19"/>
      <c r="F42" s="19"/>
      <c r="G42" s="19"/>
      <c r="H42" s="13"/>
      <c r="I42" s="13"/>
      <c r="J42" s="13"/>
      <c r="K42" s="1"/>
    </row>
    <row r="43" spans="1:11" ht="13" x14ac:dyDescent="0.15">
      <c r="A43" s="13"/>
      <c r="B43" s="44"/>
      <c r="C43" s="44"/>
      <c r="D43" s="19"/>
      <c r="E43" s="19"/>
      <c r="F43" s="19"/>
      <c r="G43" s="19"/>
      <c r="H43" s="13"/>
      <c r="I43" s="13"/>
      <c r="J43" s="13"/>
      <c r="K43" s="1"/>
    </row>
    <row r="44" spans="1:11" ht="13" x14ac:dyDescent="0.15">
      <c r="A44" s="45" t="s">
        <v>21</v>
      </c>
      <c r="B44" s="44"/>
      <c r="C44" s="46" t="s">
        <v>22</v>
      </c>
      <c r="D44" s="19"/>
      <c r="E44" s="19"/>
      <c r="F44" s="19"/>
      <c r="G44" s="19"/>
      <c r="H44" s="13"/>
      <c r="I44" s="13"/>
      <c r="J44" s="47" t="s">
        <v>16</v>
      </c>
      <c r="K44" s="1"/>
    </row>
    <row r="45" spans="1:11" ht="13" x14ac:dyDescent="0.15">
      <c r="A45" s="48" t="s">
        <v>23</v>
      </c>
      <c r="B45" s="44"/>
      <c r="C45" s="49" t="s">
        <v>23</v>
      </c>
      <c r="D45" s="17"/>
      <c r="E45" s="19"/>
      <c r="F45" s="19"/>
      <c r="G45" s="19"/>
      <c r="H45" s="13"/>
      <c r="I45" s="13"/>
      <c r="J45" s="50">
        <f>J39</f>
        <v>40.75</v>
      </c>
      <c r="K45" s="1"/>
    </row>
    <row r="46" spans="1:11" ht="13" x14ac:dyDescent="0.15">
      <c r="A46" s="13"/>
      <c r="B46" s="13"/>
      <c r="C46" s="13"/>
      <c r="D46" s="40"/>
      <c r="E46" s="19"/>
      <c r="F46" s="19"/>
      <c r="G46" s="19"/>
      <c r="H46" s="13"/>
      <c r="I46" s="13"/>
      <c r="J46" s="13"/>
      <c r="K46" s="1"/>
    </row>
    <row r="47" spans="1:11" ht="13" x14ac:dyDescent="0.15">
      <c r="A47" s="45" t="s">
        <v>24</v>
      </c>
      <c r="B47" s="13"/>
      <c r="C47" s="51" t="s">
        <v>22</v>
      </c>
      <c r="D47" s="40"/>
      <c r="E47" s="19"/>
      <c r="F47" s="19"/>
      <c r="G47" s="19"/>
      <c r="H47" s="13"/>
      <c r="I47" s="13"/>
      <c r="J47" s="47" t="s">
        <v>20</v>
      </c>
      <c r="K47" s="1"/>
    </row>
    <row r="48" spans="1:11" ht="13" x14ac:dyDescent="0.15">
      <c r="A48" s="48" t="s">
        <v>23</v>
      </c>
      <c r="B48" s="44"/>
      <c r="C48" s="49" t="s">
        <v>23</v>
      </c>
      <c r="D48" s="17"/>
      <c r="E48" s="19"/>
      <c r="F48" s="19"/>
      <c r="G48" s="19"/>
      <c r="H48" s="13"/>
      <c r="I48" s="13"/>
      <c r="J48" s="52">
        <f>SUM(E41:G41)</f>
        <v>32100.000000000004</v>
      </c>
      <c r="K48" s="1"/>
    </row>
    <row r="49" spans="1:17" ht="13" x14ac:dyDescent="0.15">
      <c r="A49" s="13"/>
      <c r="B49" s="44"/>
      <c r="C49" s="44"/>
      <c r="D49" s="19"/>
      <c r="E49" s="19"/>
      <c r="F49" s="19"/>
      <c r="G49" s="19"/>
      <c r="H49" s="13"/>
      <c r="I49" s="13"/>
      <c r="J49" s="13"/>
      <c r="K49" s="1"/>
    </row>
    <row r="50" spans="1:17" ht="13" x14ac:dyDescent="0.15">
      <c r="A50" s="53" t="s">
        <v>25</v>
      </c>
      <c r="B50" s="22"/>
      <c r="C50" s="22"/>
      <c r="D50" s="22"/>
      <c r="E50" s="22"/>
      <c r="F50" s="22"/>
      <c r="G50" s="22"/>
      <c r="H50" s="22"/>
      <c r="I50" s="22"/>
      <c r="J50" s="22"/>
      <c r="K50" s="1"/>
    </row>
    <row r="51" spans="1:17" ht="13" x14ac:dyDescent="0.15">
      <c r="A51" s="1"/>
      <c r="B51" s="5"/>
      <c r="C51" s="5"/>
      <c r="D51" s="2"/>
      <c r="E51" s="2"/>
      <c r="F51" s="2"/>
      <c r="G51" s="2"/>
      <c r="H51" s="1"/>
      <c r="I51" s="1"/>
      <c r="J51" s="1"/>
      <c r="K51" s="1"/>
    </row>
    <row r="52" spans="1:17" ht="13" x14ac:dyDescent="0.15">
      <c r="A52" s="1"/>
      <c r="B52" s="5"/>
      <c r="C52" s="5"/>
      <c r="D52" s="2"/>
      <c r="E52" s="2"/>
      <c r="F52" s="2"/>
      <c r="G52" s="2"/>
      <c r="H52" s="1"/>
      <c r="I52" s="1"/>
      <c r="J52" s="1"/>
      <c r="K52" s="1"/>
    </row>
    <row r="53" spans="1:17" ht="13" x14ac:dyDescent="0.15">
      <c r="A53" s="1"/>
      <c r="B53" s="1"/>
      <c r="C53" s="1"/>
      <c r="D53" s="4"/>
      <c r="E53" s="2"/>
      <c r="F53" s="2"/>
      <c r="G53" s="2"/>
      <c r="H53" s="1"/>
      <c r="I53" s="1"/>
      <c r="J53" s="1"/>
      <c r="K53" s="1"/>
    </row>
    <row r="54" spans="1:17" ht="13" x14ac:dyDescent="0.15">
      <c r="A54" s="1"/>
      <c r="B54" s="1"/>
      <c r="C54" s="1"/>
      <c r="D54" s="4"/>
      <c r="E54" s="2"/>
      <c r="F54" s="2"/>
      <c r="G54" s="2"/>
      <c r="H54" s="1"/>
      <c r="I54" s="1"/>
      <c r="J54" s="1"/>
      <c r="K54" s="1"/>
    </row>
    <row r="55" spans="1:17" ht="13" x14ac:dyDescent="0.15">
      <c r="A55" s="1"/>
      <c r="B55" s="5"/>
      <c r="C55" s="5"/>
      <c r="D55" s="2"/>
      <c r="E55" s="2"/>
      <c r="F55" s="2"/>
      <c r="G55" s="2"/>
      <c r="H55" s="1"/>
      <c r="I55" s="1"/>
      <c r="J55" s="1"/>
      <c r="K55" s="1"/>
    </row>
    <row r="56" spans="1:17" ht="13" x14ac:dyDescent="0.15">
      <c r="A56" s="1"/>
      <c r="B56" s="5"/>
      <c r="C56" s="5"/>
      <c r="D56" s="2"/>
      <c r="E56" s="2"/>
      <c r="F56" s="2"/>
      <c r="G56" s="2"/>
      <c r="H56" s="1"/>
      <c r="I56" s="1"/>
      <c r="J56" s="1"/>
      <c r="K56" s="1"/>
    </row>
    <row r="57" spans="1:17" ht="13" x14ac:dyDescent="0.15">
      <c r="A57" s="1"/>
      <c r="B57" s="5"/>
      <c r="C57" s="5"/>
      <c r="D57" s="2"/>
      <c r="E57" s="2"/>
      <c r="F57" s="2"/>
      <c r="G57" s="2"/>
      <c r="H57" s="1"/>
      <c r="I57" s="1"/>
      <c r="J57" s="1"/>
      <c r="K57" s="1"/>
    </row>
    <row r="58" spans="1:17" ht="13" x14ac:dyDescent="0.15">
      <c r="A58" s="1"/>
      <c r="B58" s="5"/>
      <c r="C58" s="5"/>
      <c r="D58" s="2"/>
      <c r="E58" s="2"/>
      <c r="F58" s="2"/>
      <c r="G58" s="2"/>
      <c r="H58" s="1"/>
      <c r="I58" s="1"/>
      <c r="J58" s="1"/>
      <c r="K58" s="1"/>
    </row>
    <row r="59" spans="1:17" ht="13" x14ac:dyDescent="0.15">
      <c r="A59" s="1"/>
      <c r="B59" s="5"/>
      <c r="C59" s="5"/>
      <c r="D59" s="2"/>
      <c r="E59" s="2"/>
      <c r="F59" s="2"/>
      <c r="G59" s="2"/>
      <c r="H59" s="1"/>
      <c r="I59" s="1"/>
      <c r="J59" s="1"/>
      <c r="K59" s="1"/>
    </row>
    <row r="60" spans="1:17" ht="13" x14ac:dyDescent="0.15">
      <c r="A60" s="1"/>
      <c r="B60" s="1"/>
      <c r="C60" s="1"/>
      <c r="D60" s="4"/>
      <c r="E60" s="2"/>
      <c r="F60" s="2"/>
      <c r="G60" s="2"/>
      <c r="H60" s="1"/>
      <c r="I60" s="1"/>
      <c r="J60" s="1"/>
      <c r="K60" s="1"/>
    </row>
    <row r="61" spans="1:17" ht="13" x14ac:dyDescent="0.15">
      <c r="A61" s="1"/>
      <c r="B61" s="1"/>
      <c r="C61" s="1"/>
      <c r="D61" s="4"/>
      <c r="E61" s="2"/>
      <c r="F61" s="2"/>
      <c r="G61" s="2"/>
      <c r="H61" s="1"/>
      <c r="I61" s="1"/>
      <c r="J61" s="1"/>
      <c r="K61" s="1"/>
    </row>
    <row r="62" spans="1:17" ht="13" x14ac:dyDescent="0.1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</row>
    <row r="63" spans="1:17" ht="13" x14ac:dyDescent="0.15">
      <c r="A63" s="1"/>
      <c r="B63" s="1"/>
      <c r="C63" s="1"/>
      <c r="D63" s="1"/>
      <c r="E63" s="1"/>
      <c r="F63" s="6"/>
      <c r="G63" s="6"/>
      <c r="H63" s="6"/>
      <c r="I63" s="1"/>
      <c r="J63" s="1"/>
      <c r="K63" s="1"/>
      <c r="L63" s="1"/>
      <c r="M63" s="1"/>
      <c r="N63" s="1"/>
      <c r="O63" s="1"/>
      <c r="P63" s="1"/>
      <c r="Q63" s="1"/>
    </row>
    <row r="64" spans="1:17" ht="13" x14ac:dyDescent="0.15">
      <c r="A64" s="1"/>
      <c r="B64" s="1"/>
      <c r="C64" s="1"/>
      <c r="D64" s="1"/>
      <c r="E64" s="1"/>
      <c r="F64" s="6"/>
      <c r="G64" s="6"/>
      <c r="H64" s="6"/>
      <c r="I64" s="1"/>
      <c r="J64" s="1"/>
      <c r="K64" s="1"/>
    </row>
    <row r="65" spans="1:11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ht="13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ht="13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ht="13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ht="13" x14ac:dyDescent="0.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ht="13" x14ac:dyDescent="0.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ht="13" x14ac:dyDescent="0.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ht="13" x14ac:dyDescent="0.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ht="13" x14ac:dyDescent="0.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ht="13" x14ac:dyDescent="0.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ht="13" x14ac:dyDescent="0.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ht="13" x14ac:dyDescent="0.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ht="13" x14ac:dyDescent="0.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ht="13" x14ac:dyDescent="0.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ht="13" x14ac:dyDescent="0.1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ht="13" x14ac:dyDescent="0.1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ht="13" x14ac:dyDescent="0.1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ht="13" x14ac:dyDescent="0.1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ht="13" x14ac:dyDescent="0.1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</sheetData>
  <mergeCells count="9">
    <mergeCell ref="C45:D45"/>
    <mergeCell ref="C48:D48"/>
    <mergeCell ref="A50:J50"/>
    <mergeCell ref="H4:I4"/>
    <mergeCell ref="H6:I6"/>
    <mergeCell ref="A1:J1"/>
    <mergeCell ref="B4:D4"/>
    <mergeCell ref="B6:D6"/>
    <mergeCell ref="A8:B8"/>
  </mergeCells>
  <hyperlinks>
    <hyperlink ref="A50" r:id="rId1" xr:uid="{00000000-0004-0000-0000-00000000000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31"/>
  <sheetViews>
    <sheetView showGridLines="0" topLeftCell="A14" zoomScale="120" zoomScaleNormal="120" workbookViewId="0">
      <selection activeCell="N32" sqref="N32"/>
    </sheetView>
  </sheetViews>
  <sheetFormatPr baseColWidth="10" defaultColWidth="12.6640625" defaultRowHeight="15.75" customHeight="1" x14ac:dyDescent="0.15"/>
  <cols>
    <col min="1" max="1" width="15" customWidth="1"/>
    <col min="2" max="9" width="7" customWidth="1"/>
    <col min="10" max="10" width="8.6640625" customWidth="1"/>
    <col min="11" max="11" width="7.33203125" customWidth="1"/>
  </cols>
  <sheetData>
    <row r="1" spans="1:17" ht="33.7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3" x14ac:dyDescent="0.15">
      <c r="A4" s="9" t="s">
        <v>1</v>
      </c>
      <c r="B4" s="10"/>
      <c r="C4" s="11"/>
      <c r="D4" s="11"/>
      <c r="E4" s="12"/>
      <c r="F4" s="13"/>
      <c r="G4" s="13"/>
      <c r="H4" s="54" t="s">
        <v>3</v>
      </c>
      <c r="I4" s="54"/>
      <c r="J4" s="14">
        <v>45658</v>
      </c>
      <c r="K4" s="1"/>
      <c r="L4" s="1"/>
      <c r="M4" s="1"/>
      <c r="N4" s="1"/>
      <c r="O4" s="1"/>
      <c r="P4" s="1"/>
    </row>
    <row r="5" spans="1:17" ht="13" x14ac:dyDescent="0.15">
      <c r="A5" s="13"/>
      <c r="B5" s="15"/>
      <c r="C5" s="15"/>
      <c r="D5" s="15"/>
      <c r="E5" s="15"/>
      <c r="F5" s="13"/>
      <c r="G5" s="13"/>
      <c r="H5" s="13"/>
      <c r="I5" s="15"/>
      <c r="J5" s="13"/>
      <c r="K5" s="1"/>
      <c r="L5" s="1"/>
      <c r="M5" s="1"/>
      <c r="N5" s="1"/>
      <c r="O5" s="1"/>
      <c r="P5" s="1"/>
    </row>
    <row r="6" spans="1:17" ht="13" x14ac:dyDescent="0.15">
      <c r="A6" s="9" t="s">
        <v>4</v>
      </c>
      <c r="B6" s="16"/>
      <c r="C6" s="17"/>
      <c r="D6" s="17"/>
      <c r="E6" s="15"/>
      <c r="F6" s="12"/>
      <c r="G6" s="12"/>
      <c r="H6" s="54" t="s">
        <v>6</v>
      </c>
      <c r="I6" s="54"/>
      <c r="J6" s="18"/>
      <c r="K6" s="1"/>
      <c r="L6" s="1"/>
      <c r="M6" s="1"/>
      <c r="N6" s="1"/>
      <c r="O6" s="1"/>
      <c r="P6" s="1"/>
    </row>
    <row r="7" spans="1:17" ht="13" x14ac:dyDescent="0.15">
      <c r="A7" s="13"/>
      <c r="B7" s="19"/>
      <c r="C7" s="19"/>
      <c r="D7" s="19"/>
      <c r="E7" s="20"/>
      <c r="F7" s="19"/>
      <c r="G7" s="19"/>
      <c r="H7" s="13"/>
      <c r="I7" s="13"/>
      <c r="J7" s="13"/>
      <c r="K7" s="1"/>
      <c r="L7" s="3"/>
      <c r="M7" s="3"/>
      <c r="N7" s="3"/>
      <c r="O7" s="3"/>
      <c r="P7" s="3"/>
      <c r="Q7" s="3"/>
    </row>
    <row r="8" spans="1:17" ht="13" x14ac:dyDescent="0.15">
      <c r="A8" s="21"/>
      <c r="B8" s="22"/>
      <c r="C8" s="13"/>
      <c r="D8" s="13"/>
      <c r="E8" s="13"/>
      <c r="F8" s="13"/>
      <c r="G8" s="13"/>
      <c r="H8" s="13"/>
      <c r="I8" s="13"/>
      <c r="J8" s="23"/>
      <c r="K8" s="3"/>
    </row>
    <row r="9" spans="1:17" ht="13" x14ac:dyDescent="0.15">
      <c r="A9" s="24" t="s">
        <v>7</v>
      </c>
      <c r="B9" s="24" t="s">
        <v>8</v>
      </c>
      <c r="C9" s="24" t="s">
        <v>9</v>
      </c>
      <c r="D9" s="24" t="s">
        <v>10</v>
      </c>
      <c r="E9" s="24" t="s">
        <v>11</v>
      </c>
      <c r="F9" s="24" t="s">
        <v>12</v>
      </c>
      <c r="G9" s="24" t="s">
        <v>13</v>
      </c>
      <c r="H9" s="24" t="s">
        <v>14</v>
      </c>
      <c r="I9" s="24" t="s">
        <v>15</v>
      </c>
      <c r="J9" s="24" t="s">
        <v>16</v>
      </c>
      <c r="K9" s="1"/>
    </row>
    <row r="10" spans="1:17" ht="13" x14ac:dyDescent="0.15">
      <c r="A10" s="25">
        <f>J4</f>
        <v>45658</v>
      </c>
      <c r="B10" s="67"/>
      <c r="C10" s="26"/>
      <c r="D10" s="27">
        <v>0</v>
      </c>
      <c r="E10" s="28">
        <f t="shared" ref="E10:E37" si="0">IF(24*(C10-B10-D10)&gt;=$J$6, $J$6, 24*(C10-B10-D10))</f>
        <v>0</v>
      </c>
      <c r="F10" s="28">
        <f t="shared" ref="F10:F37" si="1">IF(24*(C10-B10-D10)&gt;=$J$6, 24*(C10-B10-D10)-$J$6, 0)</f>
        <v>0</v>
      </c>
      <c r="G10" s="29"/>
      <c r="H10" s="29"/>
      <c r="I10" s="30"/>
      <c r="J10" s="31">
        <f t="shared" ref="J10:J37" si="2">E10+F10+G10+H10+I10</f>
        <v>0</v>
      </c>
      <c r="K10" s="1"/>
    </row>
    <row r="11" spans="1:17" ht="13" x14ac:dyDescent="0.15">
      <c r="A11" s="25">
        <f t="shared" ref="A11:A37" si="3">A10+1</f>
        <v>45659</v>
      </c>
      <c r="B11" s="67"/>
      <c r="C11" s="26"/>
      <c r="D11" s="27">
        <v>0</v>
      </c>
      <c r="E11" s="28">
        <f t="shared" si="0"/>
        <v>0</v>
      </c>
      <c r="F11" s="28">
        <f t="shared" si="1"/>
        <v>0</v>
      </c>
      <c r="G11" s="30"/>
      <c r="H11" s="29"/>
      <c r="I11" s="30"/>
      <c r="J11" s="31">
        <f t="shared" si="2"/>
        <v>0</v>
      </c>
      <c r="K11" s="1"/>
    </row>
    <row r="12" spans="1:17" ht="13" x14ac:dyDescent="0.15">
      <c r="A12" s="25">
        <f t="shared" si="3"/>
        <v>45660</v>
      </c>
      <c r="B12" s="67"/>
      <c r="C12" s="26"/>
      <c r="D12" s="27">
        <v>0</v>
      </c>
      <c r="E12" s="28">
        <f t="shared" si="0"/>
        <v>0</v>
      </c>
      <c r="F12" s="28">
        <f t="shared" si="1"/>
        <v>0</v>
      </c>
      <c r="G12" s="29"/>
      <c r="H12" s="29"/>
      <c r="I12" s="30"/>
      <c r="J12" s="31">
        <f t="shared" si="2"/>
        <v>0</v>
      </c>
      <c r="K12" s="1"/>
    </row>
    <row r="13" spans="1:17" ht="13" x14ac:dyDescent="0.15">
      <c r="A13" s="25">
        <f t="shared" si="3"/>
        <v>45661</v>
      </c>
      <c r="B13" s="67"/>
      <c r="C13" s="26"/>
      <c r="D13" s="27">
        <v>0</v>
      </c>
      <c r="E13" s="28">
        <f t="shared" si="0"/>
        <v>0</v>
      </c>
      <c r="F13" s="28">
        <f t="shared" si="1"/>
        <v>0</v>
      </c>
      <c r="G13" s="30"/>
      <c r="H13" s="29"/>
      <c r="I13" s="30"/>
      <c r="J13" s="31">
        <f t="shared" si="2"/>
        <v>0</v>
      </c>
      <c r="K13" s="1"/>
    </row>
    <row r="14" spans="1:17" ht="13" x14ac:dyDescent="0.15">
      <c r="A14" s="25">
        <f t="shared" si="3"/>
        <v>45662</v>
      </c>
      <c r="B14" s="68"/>
      <c r="C14" s="34"/>
      <c r="D14" s="27">
        <v>0</v>
      </c>
      <c r="E14" s="28">
        <f t="shared" si="0"/>
        <v>0</v>
      </c>
      <c r="F14" s="28">
        <f t="shared" si="1"/>
        <v>0</v>
      </c>
      <c r="G14" s="30"/>
      <c r="H14" s="29"/>
      <c r="I14" s="29"/>
      <c r="J14" s="31">
        <f t="shared" si="2"/>
        <v>0</v>
      </c>
      <c r="K14" s="1"/>
    </row>
    <row r="15" spans="1:17" ht="13" x14ac:dyDescent="0.15">
      <c r="A15" s="66">
        <f t="shared" si="3"/>
        <v>45663</v>
      </c>
      <c r="B15" s="68"/>
      <c r="C15" s="36"/>
      <c r="D15" s="27">
        <v>0</v>
      </c>
      <c r="E15" s="28">
        <f t="shared" si="0"/>
        <v>0</v>
      </c>
      <c r="F15" s="28">
        <f t="shared" si="1"/>
        <v>0</v>
      </c>
      <c r="G15" s="30"/>
      <c r="H15" s="29"/>
      <c r="I15" s="30"/>
      <c r="J15" s="31">
        <f t="shared" si="2"/>
        <v>0</v>
      </c>
      <c r="K15" s="1"/>
    </row>
    <row r="16" spans="1:17" ht="13" x14ac:dyDescent="0.15">
      <c r="A16" s="66">
        <f t="shared" si="3"/>
        <v>45664</v>
      </c>
      <c r="B16" s="69"/>
      <c r="C16" s="38"/>
      <c r="D16" s="27">
        <v>0</v>
      </c>
      <c r="E16" s="28">
        <f t="shared" si="0"/>
        <v>0</v>
      </c>
      <c r="F16" s="28">
        <f t="shared" si="1"/>
        <v>0</v>
      </c>
      <c r="G16" s="30"/>
      <c r="H16" s="29"/>
      <c r="I16" s="30"/>
      <c r="J16" s="31">
        <f t="shared" si="2"/>
        <v>0</v>
      </c>
      <c r="K16" s="1"/>
    </row>
    <row r="17" spans="1:17" ht="13" x14ac:dyDescent="0.15">
      <c r="A17" s="66">
        <f t="shared" si="3"/>
        <v>45665</v>
      </c>
      <c r="B17" s="69"/>
      <c r="C17" s="38"/>
      <c r="D17" s="27">
        <v>0</v>
      </c>
      <c r="E17" s="28">
        <f t="shared" si="0"/>
        <v>0</v>
      </c>
      <c r="F17" s="28">
        <f t="shared" si="1"/>
        <v>0</v>
      </c>
      <c r="G17" s="30"/>
      <c r="H17" s="29"/>
      <c r="I17" s="30"/>
      <c r="J17" s="31">
        <f t="shared" si="2"/>
        <v>0</v>
      </c>
      <c r="K17" s="1"/>
      <c r="L17" s="1"/>
      <c r="M17" s="1"/>
      <c r="N17" s="1"/>
      <c r="O17" s="1"/>
      <c r="P17" s="1"/>
      <c r="Q17" s="1"/>
    </row>
    <row r="18" spans="1:17" ht="13" x14ac:dyDescent="0.15">
      <c r="A18" s="66">
        <f t="shared" si="3"/>
        <v>45666</v>
      </c>
      <c r="B18" s="69"/>
      <c r="C18" s="38"/>
      <c r="D18" s="27">
        <v>0</v>
      </c>
      <c r="E18" s="28">
        <f t="shared" si="0"/>
        <v>0</v>
      </c>
      <c r="F18" s="28">
        <f t="shared" si="1"/>
        <v>0</v>
      </c>
      <c r="G18" s="30"/>
      <c r="H18" s="29"/>
      <c r="I18" s="30"/>
      <c r="J18" s="31">
        <f t="shared" si="2"/>
        <v>0</v>
      </c>
      <c r="K18" s="1"/>
    </row>
    <row r="19" spans="1:17" ht="13" x14ac:dyDescent="0.15">
      <c r="A19" s="66">
        <f t="shared" si="3"/>
        <v>45667</v>
      </c>
      <c r="B19" s="69"/>
      <c r="C19" s="38"/>
      <c r="D19" s="27">
        <v>0</v>
      </c>
      <c r="E19" s="28">
        <f t="shared" si="0"/>
        <v>0</v>
      </c>
      <c r="F19" s="28">
        <f t="shared" si="1"/>
        <v>0</v>
      </c>
      <c r="G19" s="30"/>
      <c r="H19" s="29"/>
      <c r="I19" s="30"/>
      <c r="J19" s="31">
        <f t="shared" si="2"/>
        <v>0</v>
      </c>
      <c r="K19" s="1"/>
    </row>
    <row r="20" spans="1:17" ht="13" x14ac:dyDescent="0.15">
      <c r="A20" s="66">
        <f t="shared" si="3"/>
        <v>45668</v>
      </c>
      <c r="B20" s="69"/>
      <c r="C20" s="38"/>
      <c r="D20" s="27">
        <v>0</v>
      </c>
      <c r="E20" s="28">
        <f t="shared" si="0"/>
        <v>0</v>
      </c>
      <c r="F20" s="28">
        <f t="shared" si="1"/>
        <v>0</v>
      </c>
      <c r="G20" s="30"/>
      <c r="H20" s="29"/>
      <c r="I20" s="30"/>
      <c r="J20" s="31">
        <f t="shared" si="2"/>
        <v>0</v>
      </c>
      <c r="K20" s="1"/>
    </row>
    <row r="21" spans="1:17" ht="13" x14ac:dyDescent="0.15">
      <c r="A21" s="66">
        <f t="shared" si="3"/>
        <v>45669</v>
      </c>
      <c r="B21" s="69"/>
      <c r="C21" s="38"/>
      <c r="D21" s="27">
        <v>0</v>
      </c>
      <c r="E21" s="28">
        <f t="shared" si="0"/>
        <v>0</v>
      </c>
      <c r="F21" s="28">
        <f t="shared" si="1"/>
        <v>0</v>
      </c>
      <c r="G21" s="30"/>
      <c r="H21" s="29"/>
      <c r="I21" s="30"/>
      <c r="J21" s="31">
        <f t="shared" si="2"/>
        <v>0</v>
      </c>
      <c r="K21" s="1"/>
    </row>
    <row r="22" spans="1:17" ht="13" x14ac:dyDescent="0.15">
      <c r="A22" s="66">
        <f t="shared" si="3"/>
        <v>45670</v>
      </c>
      <c r="B22" s="69"/>
      <c r="C22" s="38"/>
      <c r="D22" s="27">
        <v>0</v>
      </c>
      <c r="E22" s="28">
        <f t="shared" si="0"/>
        <v>0</v>
      </c>
      <c r="F22" s="28">
        <f t="shared" si="1"/>
        <v>0</v>
      </c>
      <c r="G22" s="30"/>
      <c r="H22" s="29"/>
      <c r="I22" s="30"/>
      <c r="J22" s="31">
        <f t="shared" si="2"/>
        <v>0</v>
      </c>
      <c r="K22" s="1"/>
    </row>
    <row r="23" spans="1:17" ht="13" x14ac:dyDescent="0.15">
      <c r="A23" s="66">
        <f t="shared" si="3"/>
        <v>45671</v>
      </c>
      <c r="B23" s="69"/>
      <c r="C23" s="38"/>
      <c r="D23" s="27">
        <v>0</v>
      </c>
      <c r="E23" s="28">
        <f t="shared" si="0"/>
        <v>0</v>
      </c>
      <c r="F23" s="28">
        <f t="shared" si="1"/>
        <v>0</v>
      </c>
      <c r="G23" s="30"/>
      <c r="H23" s="29"/>
      <c r="I23" s="30"/>
      <c r="J23" s="31">
        <f t="shared" si="2"/>
        <v>0</v>
      </c>
      <c r="K23" s="1"/>
    </row>
    <row r="24" spans="1:17" ht="13" x14ac:dyDescent="0.15">
      <c r="A24" s="66">
        <f t="shared" si="3"/>
        <v>45672</v>
      </c>
      <c r="B24" s="69"/>
      <c r="C24" s="38"/>
      <c r="D24" s="27">
        <v>0</v>
      </c>
      <c r="E24" s="28">
        <f t="shared" si="0"/>
        <v>0</v>
      </c>
      <c r="F24" s="28">
        <f t="shared" si="1"/>
        <v>0</v>
      </c>
      <c r="G24" s="30"/>
      <c r="H24" s="29"/>
      <c r="I24" s="30"/>
      <c r="J24" s="31">
        <f t="shared" si="2"/>
        <v>0</v>
      </c>
      <c r="K24" s="1"/>
    </row>
    <row r="25" spans="1:17" ht="13" x14ac:dyDescent="0.15">
      <c r="A25" s="66">
        <f t="shared" si="3"/>
        <v>45673</v>
      </c>
      <c r="B25" s="69"/>
      <c r="C25" s="38"/>
      <c r="D25" s="27">
        <v>0</v>
      </c>
      <c r="E25" s="28">
        <f t="shared" si="0"/>
        <v>0</v>
      </c>
      <c r="F25" s="28">
        <f t="shared" si="1"/>
        <v>0</v>
      </c>
      <c r="G25" s="30"/>
      <c r="H25" s="29"/>
      <c r="I25" s="30"/>
      <c r="J25" s="31">
        <f t="shared" si="2"/>
        <v>0</v>
      </c>
      <c r="K25" s="1"/>
    </row>
    <row r="26" spans="1:17" ht="13" x14ac:dyDescent="0.15">
      <c r="A26" s="66">
        <f t="shared" si="3"/>
        <v>45674</v>
      </c>
      <c r="B26" s="69"/>
      <c r="C26" s="38"/>
      <c r="D26" s="27">
        <v>0</v>
      </c>
      <c r="E26" s="28">
        <f t="shared" si="0"/>
        <v>0</v>
      </c>
      <c r="F26" s="28">
        <f t="shared" si="1"/>
        <v>0</v>
      </c>
      <c r="G26" s="30"/>
      <c r="H26" s="29"/>
      <c r="I26" s="30"/>
      <c r="J26" s="31">
        <f t="shared" si="2"/>
        <v>0</v>
      </c>
      <c r="K26" s="1"/>
    </row>
    <row r="27" spans="1:17" ht="13" x14ac:dyDescent="0.15">
      <c r="A27" s="66">
        <f t="shared" si="3"/>
        <v>45675</v>
      </c>
      <c r="B27" s="69"/>
      <c r="C27" s="38"/>
      <c r="D27" s="27">
        <v>0</v>
      </c>
      <c r="E27" s="28">
        <f t="shared" si="0"/>
        <v>0</v>
      </c>
      <c r="F27" s="28">
        <f t="shared" si="1"/>
        <v>0</v>
      </c>
      <c r="G27" s="30"/>
      <c r="H27" s="29"/>
      <c r="I27" s="30"/>
      <c r="J27" s="31">
        <f t="shared" si="2"/>
        <v>0</v>
      </c>
      <c r="K27" s="1"/>
    </row>
    <row r="28" spans="1:17" ht="13" x14ac:dyDescent="0.15">
      <c r="A28" s="66">
        <f t="shared" si="3"/>
        <v>45676</v>
      </c>
      <c r="B28" s="69"/>
      <c r="C28" s="38"/>
      <c r="D28" s="27">
        <v>0</v>
      </c>
      <c r="E28" s="28">
        <f t="shared" si="0"/>
        <v>0</v>
      </c>
      <c r="F28" s="28">
        <f t="shared" si="1"/>
        <v>0</v>
      </c>
      <c r="G28" s="30"/>
      <c r="H28" s="29"/>
      <c r="I28" s="30"/>
      <c r="J28" s="31">
        <f t="shared" si="2"/>
        <v>0</v>
      </c>
      <c r="K28" s="1"/>
    </row>
    <row r="29" spans="1:17" ht="13" x14ac:dyDescent="0.15">
      <c r="A29" s="66">
        <f t="shared" si="3"/>
        <v>45677</v>
      </c>
      <c r="B29" s="69"/>
      <c r="C29" s="38"/>
      <c r="D29" s="27">
        <v>0</v>
      </c>
      <c r="E29" s="28">
        <f t="shared" si="0"/>
        <v>0</v>
      </c>
      <c r="F29" s="28">
        <f t="shared" si="1"/>
        <v>0</v>
      </c>
      <c r="G29" s="30"/>
      <c r="H29" s="29"/>
      <c r="I29" s="30"/>
      <c r="J29" s="31">
        <f t="shared" si="2"/>
        <v>0</v>
      </c>
      <c r="K29" s="1"/>
    </row>
    <row r="30" spans="1:17" ht="13" x14ac:dyDescent="0.15">
      <c r="A30" s="66">
        <f t="shared" si="3"/>
        <v>45678</v>
      </c>
      <c r="B30" s="69"/>
      <c r="C30" s="38"/>
      <c r="D30" s="27">
        <v>0</v>
      </c>
      <c r="E30" s="28">
        <f t="shared" si="0"/>
        <v>0</v>
      </c>
      <c r="F30" s="28">
        <f t="shared" si="1"/>
        <v>0</v>
      </c>
      <c r="G30" s="30"/>
      <c r="H30" s="29"/>
      <c r="I30" s="30"/>
      <c r="J30" s="31">
        <f t="shared" si="2"/>
        <v>0</v>
      </c>
      <c r="K30" s="1"/>
    </row>
    <row r="31" spans="1:17" ht="13" x14ac:dyDescent="0.15">
      <c r="A31" s="66">
        <f t="shared" si="3"/>
        <v>45679</v>
      </c>
      <c r="B31" s="69"/>
      <c r="C31" s="38"/>
      <c r="D31" s="27">
        <v>0</v>
      </c>
      <c r="E31" s="28">
        <f t="shared" si="0"/>
        <v>0</v>
      </c>
      <c r="F31" s="28">
        <f t="shared" si="1"/>
        <v>0</v>
      </c>
      <c r="G31" s="30"/>
      <c r="H31" s="29"/>
      <c r="I31" s="30"/>
      <c r="J31" s="31">
        <f t="shared" si="2"/>
        <v>0</v>
      </c>
      <c r="K31" s="1"/>
    </row>
    <row r="32" spans="1:17" ht="13" x14ac:dyDescent="0.15">
      <c r="A32" s="66">
        <f t="shared" si="3"/>
        <v>45680</v>
      </c>
      <c r="B32" s="69"/>
      <c r="C32" s="38"/>
      <c r="D32" s="27">
        <v>0</v>
      </c>
      <c r="E32" s="28">
        <f t="shared" si="0"/>
        <v>0</v>
      </c>
      <c r="F32" s="28">
        <f t="shared" si="1"/>
        <v>0</v>
      </c>
      <c r="G32" s="30"/>
      <c r="H32" s="29"/>
      <c r="I32" s="30"/>
      <c r="J32" s="31">
        <f t="shared" si="2"/>
        <v>0</v>
      </c>
      <c r="K32" s="1"/>
    </row>
    <row r="33" spans="1:11" ht="13" x14ac:dyDescent="0.15">
      <c r="A33" s="66">
        <f t="shared" si="3"/>
        <v>45681</v>
      </c>
      <c r="B33" s="69"/>
      <c r="C33" s="38"/>
      <c r="D33" s="27">
        <v>0</v>
      </c>
      <c r="E33" s="28">
        <f t="shared" si="0"/>
        <v>0</v>
      </c>
      <c r="F33" s="28">
        <f t="shared" si="1"/>
        <v>0</v>
      </c>
      <c r="G33" s="30"/>
      <c r="H33" s="29"/>
      <c r="I33" s="30"/>
      <c r="J33" s="31">
        <f t="shared" si="2"/>
        <v>0</v>
      </c>
      <c r="K33" s="1"/>
    </row>
    <row r="34" spans="1:11" ht="13" x14ac:dyDescent="0.15">
      <c r="A34" s="66">
        <f t="shared" si="3"/>
        <v>45682</v>
      </c>
      <c r="B34" s="69"/>
      <c r="C34" s="38"/>
      <c r="D34" s="27">
        <v>0</v>
      </c>
      <c r="E34" s="28">
        <f t="shared" si="0"/>
        <v>0</v>
      </c>
      <c r="F34" s="28">
        <f t="shared" si="1"/>
        <v>0</v>
      </c>
      <c r="G34" s="30"/>
      <c r="H34" s="29"/>
      <c r="I34" s="30"/>
      <c r="J34" s="31">
        <f t="shared" si="2"/>
        <v>0</v>
      </c>
      <c r="K34" s="1"/>
    </row>
    <row r="35" spans="1:11" ht="13" x14ac:dyDescent="0.15">
      <c r="A35" s="66">
        <f t="shared" si="3"/>
        <v>45683</v>
      </c>
      <c r="B35" s="69"/>
      <c r="C35" s="38"/>
      <c r="D35" s="27">
        <v>0</v>
      </c>
      <c r="E35" s="28">
        <f t="shared" si="0"/>
        <v>0</v>
      </c>
      <c r="F35" s="28">
        <f t="shared" si="1"/>
        <v>0</v>
      </c>
      <c r="G35" s="30"/>
      <c r="H35" s="29"/>
      <c r="I35" s="30"/>
      <c r="J35" s="31">
        <f t="shared" si="2"/>
        <v>0</v>
      </c>
      <c r="K35" s="1"/>
    </row>
    <row r="36" spans="1:11" ht="13" x14ac:dyDescent="0.15">
      <c r="A36" s="66">
        <f t="shared" si="3"/>
        <v>45684</v>
      </c>
      <c r="B36" s="69"/>
      <c r="C36" s="38"/>
      <c r="D36" s="27">
        <v>0</v>
      </c>
      <c r="E36" s="28">
        <f t="shared" si="0"/>
        <v>0</v>
      </c>
      <c r="F36" s="28">
        <f t="shared" si="1"/>
        <v>0</v>
      </c>
      <c r="G36" s="30"/>
      <c r="H36" s="29"/>
      <c r="I36" s="30"/>
      <c r="J36" s="31">
        <f t="shared" si="2"/>
        <v>0</v>
      </c>
      <c r="K36" s="1"/>
    </row>
    <row r="37" spans="1:11" ht="13" x14ac:dyDescent="0.15">
      <c r="A37" s="80">
        <f t="shared" si="3"/>
        <v>45685</v>
      </c>
      <c r="B37" s="70"/>
      <c r="C37" s="36"/>
      <c r="D37" s="55">
        <v>0</v>
      </c>
      <c r="E37" s="56">
        <f t="shared" si="0"/>
        <v>0</v>
      </c>
      <c r="F37" s="56">
        <f t="shared" si="1"/>
        <v>0</v>
      </c>
      <c r="G37" s="57"/>
      <c r="H37" s="58"/>
      <c r="I37" s="57"/>
      <c r="J37" s="31">
        <f t="shared" si="2"/>
        <v>0</v>
      </c>
      <c r="K37" s="1"/>
    </row>
    <row r="38" spans="1:11" ht="13" x14ac:dyDescent="0.15">
      <c r="A38" s="83"/>
      <c r="B38" s="84"/>
      <c r="C38" s="85"/>
      <c r="D38" s="86"/>
      <c r="E38" s="87"/>
      <c r="F38" s="87"/>
      <c r="G38" s="86"/>
      <c r="H38" s="83"/>
      <c r="I38" s="83"/>
      <c r="J38" s="83"/>
      <c r="K38" s="1"/>
    </row>
    <row r="39" spans="1:11" ht="13" x14ac:dyDescent="0.15">
      <c r="A39" s="81" t="s">
        <v>17</v>
      </c>
      <c r="B39" s="13"/>
      <c r="C39" s="13"/>
      <c r="D39" s="40"/>
      <c r="E39" s="73">
        <f>SUM(E10:E14)</f>
        <v>0</v>
      </c>
      <c r="F39" s="73">
        <f t="shared" ref="F39:I39" si="4">SUM(F10:F14)</f>
        <v>0</v>
      </c>
      <c r="G39" s="73">
        <f t="shared" si="4"/>
        <v>0</v>
      </c>
      <c r="H39" s="73">
        <f t="shared" si="4"/>
        <v>0</v>
      </c>
      <c r="I39" s="73">
        <f t="shared" si="4"/>
        <v>0</v>
      </c>
      <c r="J39" s="82">
        <f>SUM(J10:J16)</f>
        <v>0</v>
      </c>
      <c r="K39" s="1"/>
    </row>
    <row r="40" spans="1:11" ht="13" x14ac:dyDescent="0.15">
      <c r="A40" s="71" t="s">
        <v>18</v>
      </c>
      <c r="B40" s="13"/>
      <c r="C40" s="13"/>
      <c r="D40" s="40"/>
      <c r="E40" s="74">
        <v>0</v>
      </c>
      <c r="F40" s="74">
        <v>0</v>
      </c>
      <c r="G40" s="74">
        <v>0</v>
      </c>
      <c r="H40" s="75">
        <v>0</v>
      </c>
      <c r="I40" s="75">
        <v>0</v>
      </c>
      <c r="J40" s="76" t="s">
        <v>19</v>
      </c>
      <c r="K40" s="1"/>
    </row>
    <row r="41" spans="1:11" ht="13" x14ac:dyDescent="0.15">
      <c r="A41" s="72" t="s">
        <v>20</v>
      </c>
      <c r="B41" s="42"/>
      <c r="C41" s="42"/>
      <c r="D41" s="43"/>
      <c r="E41" s="77">
        <f t="shared" ref="E41:I41" si="5">24*E39*E40</f>
        <v>0</v>
      </c>
      <c r="F41" s="77">
        <f t="shared" si="5"/>
        <v>0</v>
      </c>
      <c r="G41" s="77">
        <f t="shared" si="5"/>
        <v>0</v>
      </c>
      <c r="H41" s="78">
        <f t="shared" si="5"/>
        <v>0</v>
      </c>
      <c r="I41" s="78">
        <f t="shared" si="5"/>
        <v>0</v>
      </c>
      <c r="J41" s="79">
        <f>SUM(E41:I41)</f>
        <v>0</v>
      </c>
      <c r="K41" s="1"/>
    </row>
    <row r="42" spans="1:11" ht="13" x14ac:dyDescent="0.15">
      <c r="A42" s="13"/>
      <c r="B42" s="44"/>
      <c r="C42" s="44"/>
      <c r="D42" s="19"/>
      <c r="E42" s="19"/>
      <c r="F42" s="19"/>
      <c r="G42" s="19"/>
      <c r="H42" s="13"/>
      <c r="I42" s="13"/>
      <c r="J42" s="13"/>
      <c r="K42" s="1"/>
    </row>
    <row r="43" spans="1:11" ht="13" x14ac:dyDescent="0.15">
      <c r="A43" s="13"/>
      <c r="B43" s="44"/>
      <c r="C43" s="44"/>
      <c r="D43" s="19"/>
      <c r="E43" s="19"/>
      <c r="F43" s="19"/>
      <c r="G43" s="19"/>
      <c r="H43" s="13"/>
      <c r="I43" s="13"/>
      <c r="J43" s="13"/>
      <c r="K43" s="1"/>
    </row>
    <row r="44" spans="1:11" ht="13" x14ac:dyDescent="0.15">
      <c r="A44" s="45" t="s">
        <v>21</v>
      </c>
      <c r="B44" s="44"/>
      <c r="C44" s="46" t="s">
        <v>22</v>
      </c>
      <c r="D44" s="19"/>
      <c r="E44" s="19"/>
      <c r="F44" s="19"/>
      <c r="G44" s="19"/>
      <c r="H44" s="13"/>
      <c r="I44" s="13"/>
      <c r="J44" s="47" t="s">
        <v>16</v>
      </c>
      <c r="K44" s="1"/>
    </row>
    <row r="45" spans="1:11" ht="13" x14ac:dyDescent="0.15">
      <c r="A45" s="48" t="s">
        <v>23</v>
      </c>
      <c r="B45" s="44"/>
      <c r="C45" s="49" t="s">
        <v>23</v>
      </c>
      <c r="D45" s="17"/>
      <c r="E45" s="19"/>
      <c r="F45" s="19"/>
      <c r="G45" s="19"/>
      <c r="H45" s="13"/>
      <c r="I45" s="13"/>
      <c r="J45" s="50">
        <f>J39</f>
        <v>0</v>
      </c>
      <c r="K45" s="1"/>
    </row>
    <row r="46" spans="1:11" ht="13" x14ac:dyDescent="0.15">
      <c r="A46" s="13"/>
      <c r="B46" s="13"/>
      <c r="C46" s="13"/>
      <c r="D46" s="40"/>
      <c r="E46" s="19"/>
      <c r="F46" s="19"/>
      <c r="G46" s="19"/>
      <c r="H46" s="13"/>
      <c r="I46" s="13"/>
      <c r="J46" s="13"/>
      <c r="K46" s="1"/>
    </row>
    <row r="47" spans="1:11" ht="13" x14ac:dyDescent="0.15">
      <c r="A47" s="45" t="s">
        <v>24</v>
      </c>
      <c r="B47" s="13"/>
      <c r="C47" s="51" t="s">
        <v>22</v>
      </c>
      <c r="D47" s="40"/>
      <c r="E47" s="19"/>
      <c r="F47" s="19"/>
      <c r="G47" s="19"/>
      <c r="H47" s="13"/>
      <c r="I47" s="13"/>
      <c r="J47" s="47" t="s">
        <v>20</v>
      </c>
      <c r="K47" s="1"/>
    </row>
    <row r="48" spans="1:11" ht="13" x14ac:dyDescent="0.15">
      <c r="A48" s="48" t="s">
        <v>23</v>
      </c>
      <c r="B48" s="44"/>
      <c r="C48" s="49" t="s">
        <v>23</v>
      </c>
      <c r="D48" s="17"/>
      <c r="E48" s="19"/>
      <c r="F48" s="19"/>
      <c r="G48" s="19"/>
      <c r="H48" s="13"/>
      <c r="I48" s="13"/>
      <c r="J48" s="52">
        <f>SUM(E41:G41)</f>
        <v>0</v>
      </c>
      <c r="K48" s="1"/>
    </row>
    <row r="49" spans="1:11" ht="13" x14ac:dyDescent="0.15">
      <c r="A49" s="13"/>
      <c r="B49" s="44"/>
      <c r="C49" s="44"/>
      <c r="D49" s="19"/>
      <c r="E49" s="19"/>
      <c r="F49" s="19"/>
      <c r="G49" s="19"/>
      <c r="H49" s="13"/>
      <c r="I49" s="13"/>
      <c r="J49" s="13"/>
      <c r="K49" s="1"/>
    </row>
    <row r="50" spans="1:11" ht="13" x14ac:dyDescent="0.15">
      <c r="A50" s="53" t="s">
        <v>25</v>
      </c>
      <c r="B50" s="22"/>
      <c r="C50" s="22"/>
      <c r="D50" s="22"/>
      <c r="E50" s="22"/>
      <c r="F50" s="22"/>
      <c r="G50" s="22"/>
      <c r="H50" s="22"/>
      <c r="I50" s="22"/>
      <c r="J50" s="22"/>
      <c r="K50" s="1"/>
    </row>
    <row r="51" spans="1:11" ht="13" x14ac:dyDescent="0.15">
      <c r="A51" s="1"/>
      <c r="B51" s="5"/>
      <c r="C51" s="5"/>
      <c r="D51" s="2"/>
      <c r="E51" s="2"/>
      <c r="F51" s="2"/>
      <c r="G51" s="2"/>
      <c r="H51" s="1"/>
      <c r="I51" s="1"/>
      <c r="J51" s="1"/>
      <c r="K51" s="1"/>
    </row>
    <row r="52" spans="1:11" ht="13" x14ac:dyDescent="0.15">
      <c r="A52" s="1"/>
      <c r="B52" s="5"/>
      <c r="C52" s="5"/>
      <c r="D52" s="2"/>
      <c r="E52" s="2"/>
      <c r="F52" s="2"/>
      <c r="G52" s="2"/>
      <c r="H52" s="1"/>
      <c r="I52" s="1"/>
      <c r="J52" s="1"/>
      <c r="K52" s="1"/>
    </row>
    <row r="53" spans="1:11" ht="13" x14ac:dyDescent="0.15">
      <c r="A53" s="1"/>
      <c r="B53" s="1"/>
      <c r="C53" s="1"/>
      <c r="D53" s="4"/>
      <c r="E53" s="2"/>
      <c r="F53" s="2"/>
      <c r="G53" s="2"/>
      <c r="H53" s="1"/>
      <c r="I53" s="1"/>
      <c r="J53" s="1"/>
      <c r="K53" s="1"/>
    </row>
    <row r="54" spans="1:11" ht="13" x14ac:dyDescent="0.15">
      <c r="A54" s="1"/>
      <c r="B54" s="1"/>
      <c r="C54" s="1"/>
      <c r="D54" s="4"/>
      <c r="E54" s="2"/>
      <c r="F54" s="2"/>
      <c r="G54" s="2"/>
      <c r="H54" s="1"/>
      <c r="I54" s="1"/>
      <c r="J54" s="1"/>
      <c r="K54" s="1"/>
    </row>
    <row r="55" spans="1:11" ht="13" x14ac:dyDescent="0.15">
      <c r="A55" s="1"/>
      <c r="B55" s="5"/>
      <c r="C55" s="5"/>
      <c r="D55" s="2"/>
      <c r="E55" s="2"/>
      <c r="F55" s="2"/>
      <c r="G55" s="2"/>
      <c r="H55" s="1"/>
      <c r="I55" s="1"/>
      <c r="J55" s="1"/>
      <c r="K55" s="1"/>
    </row>
    <row r="56" spans="1:11" ht="13" x14ac:dyDescent="0.15">
      <c r="A56" s="1"/>
      <c r="B56" s="5"/>
      <c r="C56" s="5"/>
      <c r="D56" s="2"/>
      <c r="E56" s="2"/>
      <c r="F56" s="2"/>
      <c r="G56" s="2"/>
      <c r="H56" s="1"/>
      <c r="I56" s="1"/>
      <c r="J56" s="1"/>
      <c r="K56" s="1"/>
    </row>
    <row r="57" spans="1:11" ht="13" x14ac:dyDescent="0.15">
      <c r="A57" s="1"/>
      <c r="B57" s="5"/>
      <c r="C57" s="5"/>
      <c r="D57" s="2"/>
      <c r="E57" s="2"/>
      <c r="F57" s="2"/>
      <c r="G57" s="2"/>
      <c r="H57" s="1"/>
      <c r="I57" s="1"/>
      <c r="J57" s="1"/>
      <c r="K57" s="1"/>
    </row>
    <row r="58" spans="1:11" ht="13" x14ac:dyDescent="0.15">
      <c r="A58" s="1"/>
      <c r="B58" s="5"/>
      <c r="C58" s="5"/>
      <c r="D58" s="2"/>
      <c r="E58" s="2"/>
      <c r="F58" s="2"/>
      <c r="G58" s="2"/>
      <c r="H58" s="1"/>
      <c r="I58" s="1"/>
      <c r="J58" s="1"/>
      <c r="K58" s="1"/>
    </row>
    <row r="59" spans="1:11" ht="13" x14ac:dyDescent="0.15">
      <c r="A59" s="1"/>
      <c r="B59" s="5"/>
      <c r="C59" s="5"/>
      <c r="D59" s="2"/>
      <c r="E59" s="2"/>
      <c r="F59" s="2"/>
      <c r="G59" s="2"/>
      <c r="H59" s="1"/>
      <c r="I59" s="1"/>
      <c r="J59" s="1"/>
      <c r="K59" s="1"/>
    </row>
    <row r="60" spans="1:11" ht="13" x14ac:dyDescent="0.15">
      <c r="A60" s="1"/>
      <c r="B60" s="1"/>
      <c r="C60" s="1"/>
      <c r="D60" s="4"/>
      <c r="E60" s="2"/>
      <c r="F60" s="2"/>
      <c r="G60" s="2"/>
      <c r="H60" s="1"/>
      <c r="I60" s="1"/>
      <c r="J60" s="1"/>
      <c r="K60" s="1"/>
    </row>
    <row r="61" spans="1:11" ht="13" x14ac:dyDescent="0.15">
      <c r="A61" s="1"/>
      <c r="B61" s="1"/>
      <c r="C61" s="1"/>
      <c r="D61" s="4"/>
      <c r="E61" s="2"/>
      <c r="F61" s="2"/>
      <c r="G61" s="2"/>
      <c r="H61" s="1"/>
      <c r="I61" s="1"/>
      <c r="J61" s="1"/>
      <c r="K61" s="1"/>
    </row>
    <row r="62" spans="1:11" ht="13" x14ac:dyDescent="0.1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</row>
    <row r="63" spans="1:11" ht="13" x14ac:dyDescent="0.15">
      <c r="A63" s="1"/>
      <c r="B63" s="1"/>
      <c r="C63" s="1"/>
      <c r="D63" s="1"/>
      <c r="E63" s="1"/>
      <c r="F63" s="6"/>
      <c r="G63" s="6"/>
      <c r="H63" s="6"/>
      <c r="I63" s="1"/>
      <c r="J63" s="1"/>
      <c r="K63" s="1"/>
    </row>
    <row r="64" spans="1:11" ht="13" x14ac:dyDescent="0.15">
      <c r="A64" s="1"/>
      <c r="B64" s="1"/>
      <c r="C64" s="1"/>
      <c r="D64" s="1"/>
      <c r="E64" s="1"/>
      <c r="F64" s="6"/>
      <c r="G64" s="6"/>
      <c r="H64" s="6"/>
      <c r="I64" s="1"/>
      <c r="J64" s="1"/>
      <c r="K64" s="1"/>
    </row>
    <row r="65" spans="1:11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ht="13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ht="13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ht="13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ht="13" x14ac:dyDescent="0.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ht="13" x14ac:dyDescent="0.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ht="13" x14ac:dyDescent="0.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ht="13" x14ac:dyDescent="0.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ht="13" x14ac:dyDescent="0.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ht="13" x14ac:dyDescent="0.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ht="13" x14ac:dyDescent="0.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ht="13" x14ac:dyDescent="0.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ht="13" x14ac:dyDescent="0.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ht="13" x14ac:dyDescent="0.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ht="13" x14ac:dyDescent="0.1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ht="13" x14ac:dyDescent="0.1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ht="13" x14ac:dyDescent="0.1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ht="13" x14ac:dyDescent="0.1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ht="13" x14ac:dyDescent="0.1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</sheetData>
  <mergeCells count="9">
    <mergeCell ref="C45:D45"/>
    <mergeCell ref="C48:D48"/>
    <mergeCell ref="A50:J50"/>
    <mergeCell ref="H4:I4"/>
    <mergeCell ref="H6:I6"/>
    <mergeCell ref="A1:J1"/>
    <mergeCell ref="B4:D4"/>
    <mergeCell ref="B6:D6"/>
    <mergeCell ref="A8:B8"/>
  </mergeCells>
  <hyperlinks>
    <hyperlink ref="A50" r:id="rId1" xr:uid="{A37D0807-8BF7-754F-B93C-799BE99D5D6E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R</cp:lastModifiedBy>
  <cp:lastPrinted>2025-09-02T08:09:01Z</cp:lastPrinted>
  <dcterms:modified xsi:type="dcterms:W3CDTF">2025-09-02T08:12:09Z</dcterms:modified>
</cp:coreProperties>
</file>